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ircorsica1-my.sharepoint.com/personal/1270_aircorsica_com/Documents/Desktop/"/>
    </mc:Choice>
  </mc:AlternateContent>
  <xr:revisionPtr revIDLastSave="1" documentId="8_{CBD3CC81-F5D5-44C3-AEE7-60404536D981}" xr6:coauthVersionLast="47" xr6:coauthVersionMax="47" xr10:uidLastSave="{74FF7E72-05B6-4682-91DC-16463B081765}"/>
  <bookViews>
    <workbookView xWindow="-108" yWindow="-108" windowWidth="23256" windowHeight="12456" xr2:uid="{00000000-000D-0000-FFFF-FFFF00000000}"/>
  </bookViews>
  <sheets>
    <sheet name="BDC" sheetId="1" r:id="rId1"/>
    <sheet name="BDC lié au doc initial" sheetId="2" state="hidden" r:id="rId2"/>
  </sheets>
  <externalReferences>
    <externalReference r:id="rId3"/>
  </externalReferences>
  <definedNames>
    <definedName name="_xlnm.Print_Area" localSheetId="1">'BDC lié au doc initial'!$A$1:$M$73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55" i="1" l="1"/>
  <c r="L48" i="1"/>
  <c r="L41" i="1"/>
  <c r="L61" i="1" l="1"/>
  <c r="L60" i="1"/>
  <c r="L36" i="1" l="1"/>
  <c r="L31" i="1"/>
  <c r="L21" i="1"/>
  <c r="L19" i="1"/>
  <c r="L23" i="1"/>
  <c r="L67" i="2"/>
  <c r="J66" i="2"/>
  <c r="L66" i="2" s="1"/>
  <c r="I66" i="2"/>
  <c r="J65" i="2"/>
  <c r="L65" i="2" s="1"/>
  <c r="I65" i="2"/>
  <c r="J64" i="2"/>
  <c r="L64" i="2" s="1"/>
  <c r="I64" i="2"/>
  <c r="J63" i="2"/>
  <c r="L63" i="2" s="1"/>
  <c r="I63" i="2"/>
  <c r="J62" i="2"/>
  <c r="L62" i="2" s="1"/>
  <c r="I62" i="2"/>
  <c r="J61" i="2"/>
  <c r="L61" i="2" s="1"/>
  <c r="I61" i="2"/>
  <c r="J59" i="2"/>
  <c r="L59" i="2" s="1"/>
  <c r="I59" i="2"/>
  <c r="J58" i="2"/>
  <c r="L58" i="2" s="1"/>
  <c r="I58" i="2"/>
  <c r="J57" i="2"/>
  <c r="L57" i="2" s="1"/>
  <c r="I57" i="2"/>
  <c r="J56" i="2"/>
  <c r="L56" i="2" s="1"/>
  <c r="I56" i="2"/>
  <c r="J55" i="2"/>
  <c r="L55" i="2" s="1"/>
  <c r="I55" i="2"/>
  <c r="J54" i="2"/>
  <c r="L54" i="2" s="1"/>
  <c r="I54" i="2"/>
  <c r="J53" i="2"/>
  <c r="L53" i="2" s="1"/>
  <c r="I53" i="2"/>
  <c r="J52" i="2"/>
  <c r="L52" i="2" s="1"/>
  <c r="I52" i="2"/>
  <c r="J51" i="2"/>
  <c r="L51" i="2" s="1"/>
  <c r="I51" i="2"/>
  <c r="J50" i="2"/>
  <c r="L50" i="2" s="1"/>
  <c r="I50" i="2"/>
  <c r="J49" i="2"/>
  <c r="L49" i="2" s="1"/>
  <c r="I49" i="2"/>
  <c r="J47" i="2"/>
  <c r="L47" i="2" s="1"/>
  <c r="I47" i="2"/>
  <c r="J46" i="2"/>
  <c r="I46" i="2"/>
  <c r="J45" i="2"/>
  <c r="L45" i="2" s="1"/>
  <c r="I45" i="2"/>
  <c r="J44" i="2"/>
  <c r="L44" i="2" s="1"/>
  <c r="I44" i="2"/>
  <c r="J42" i="2"/>
  <c r="L42" i="2" s="1"/>
  <c r="I42" i="2"/>
  <c r="J41" i="2"/>
  <c r="L41" i="2" s="1"/>
  <c r="I41" i="2"/>
  <c r="J40" i="2"/>
  <c r="L40" i="2" s="1"/>
  <c r="I40" i="2"/>
  <c r="J39" i="2"/>
  <c r="L39" i="2" s="1"/>
  <c r="I39" i="2"/>
  <c r="J37" i="2"/>
  <c r="L37" i="2" s="1"/>
  <c r="I37" i="2"/>
  <c r="J36" i="2"/>
  <c r="L36" i="2" s="1"/>
  <c r="I36" i="2"/>
  <c r="J35" i="2"/>
  <c r="L35" i="2" s="1"/>
  <c r="I35" i="2"/>
  <c r="J34" i="2"/>
  <c r="L34" i="2" s="1"/>
  <c r="I34" i="2"/>
  <c r="J33" i="2"/>
  <c r="L33" i="2" s="1"/>
  <c r="I33" i="2"/>
  <c r="J31" i="2"/>
  <c r="L31" i="2" s="1"/>
  <c r="I31" i="2"/>
  <c r="J30" i="2"/>
  <c r="L30" i="2" s="1"/>
  <c r="I30" i="2"/>
  <c r="J28" i="2"/>
  <c r="L28" i="2" s="1"/>
  <c r="I28" i="2"/>
  <c r="J27" i="2"/>
  <c r="L27" i="2" s="1"/>
  <c r="I27" i="2"/>
  <c r="J26" i="2"/>
  <c r="L26" i="2" s="1"/>
  <c r="I26" i="2"/>
  <c r="J25" i="2"/>
  <c r="L25" i="2" s="1"/>
  <c r="I25" i="2"/>
  <c r="J24" i="2"/>
  <c r="L24" i="2" s="1"/>
  <c r="I24" i="2"/>
  <c r="J23" i="2"/>
  <c r="L23" i="2" s="1"/>
  <c r="I23" i="2"/>
  <c r="J22" i="2"/>
  <c r="L22" i="2" s="1"/>
  <c r="I22" i="2"/>
  <c r="J20" i="2"/>
  <c r="L20" i="2" s="1"/>
  <c r="I20" i="2"/>
  <c r="J19" i="2"/>
  <c r="L19" i="2" s="1"/>
  <c r="I19" i="2"/>
  <c r="J18" i="2"/>
  <c r="L18" i="2" s="1"/>
  <c r="I18" i="2"/>
  <c r="J17" i="2"/>
  <c r="L17" i="2" s="1"/>
  <c r="I17" i="2"/>
  <c r="J16" i="2"/>
  <c r="L16" i="2" s="1"/>
  <c r="I16" i="2"/>
  <c r="L67" i="1"/>
  <c r="L63" i="1"/>
  <c r="L47" i="1"/>
  <c r="L45" i="1"/>
  <c r="L46" i="1"/>
  <c r="L54" i="1"/>
  <c r="L52" i="1"/>
  <c r="L51" i="1"/>
  <c r="L68" i="2" l="1"/>
  <c r="L37" i="1"/>
  <c r="L32" i="1" l="1"/>
  <c r="L30" i="1"/>
  <c r="L66" i="1"/>
  <c r="L44" i="1"/>
  <c r="L26" i="1"/>
  <c r="L27" i="1"/>
  <c r="L28" i="1"/>
  <c r="L16" i="1"/>
  <c r="L59" i="1"/>
  <c r="L62" i="1"/>
  <c r="L65" i="1"/>
  <c r="L56" i="1"/>
  <c r="L57" i="1"/>
  <c r="L58" i="1"/>
  <c r="L49" i="1"/>
  <c r="L68" i="1"/>
  <c r="L64" i="1"/>
  <c r="L42" i="1"/>
  <c r="L40" i="1"/>
  <c r="L34" i="1"/>
  <c r="L35" i="1"/>
  <c r="L38" i="1"/>
  <c r="L25" i="1"/>
  <c r="L18" i="1"/>
  <c r="L20" i="1"/>
  <c r="L22" i="1"/>
  <c r="L17" i="1"/>
  <c r="L69" i="1" l="1"/>
</calcChain>
</file>

<file path=xl/sharedStrings.xml><?xml version="1.0" encoding="utf-8"?>
<sst xmlns="http://schemas.openxmlformats.org/spreadsheetml/2006/main" count="235" uniqueCount="183">
  <si>
    <t>80g</t>
  </si>
  <si>
    <t xml:space="preserve">TOTAL </t>
  </si>
  <si>
    <t>350g</t>
  </si>
  <si>
    <t>230g</t>
  </si>
  <si>
    <t>90g</t>
  </si>
  <si>
    <t>250g</t>
  </si>
  <si>
    <t>360g</t>
  </si>
  <si>
    <t>820g</t>
  </si>
  <si>
    <t>150g</t>
  </si>
  <si>
    <t>25g</t>
  </si>
  <si>
    <t>110g</t>
  </si>
  <si>
    <t>Quantité</t>
  </si>
  <si>
    <t>* Nos marrons glacés sont confectionnés artisanalement  et ne sont donc pas calibrés.</t>
  </si>
  <si>
    <t>495g</t>
  </si>
  <si>
    <t xml:space="preserve">Commande à retourner avant le : </t>
  </si>
  <si>
    <t>Sac De Neuville</t>
  </si>
  <si>
    <t>510g</t>
  </si>
  <si>
    <t>Signature et cachet client</t>
  </si>
  <si>
    <t>Email : ...……….………………………..….…..……...…..…….……                                             Téléphone : …………...…………………………</t>
  </si>
  <si>
    <t>TVA</t>
  </si>
  <si>
    <t xml:space="preserve">160g </t>
  </si>
  <si>
    <t>40g</t>
  </si>
  <si>
    <t>85g</t>
  </si>
  <si>
    <t xml:space="preserve">Suggestion de présentation. Dans la limite des stocks disponibles. Photos non contractuelles </t>
  </si>
  <si>
    <t>19- Coffret assorti</t>
  </si>
  <si>
    <t>115g</t>
  </si>
  <si>
    <t>105g</t>
  </si>
  <si>
    <t xml:space="preserve">« Conformément au RGPD, De Neuville SA en tant que responsable de traitement met en œuvre un traitement de données ayant pour finalités la prise de commande et sa réalisation via ce formulaire.
Les données sont destinées au responsable de la boutique. Elles sont conservées pendant le délai de 10 ans.
Vous disposez d’un droit d’accès, de rectification, d’effacement, de portabilité de vos données ainsi que de limitation au traitement de vos données que vous pouvez exercer auprès de la société De Neuville dont le siège social est au 49 Grande Allée du 12 Février 1934, 77186 Noisiel. » </t>
  </si>
  <si>
    <t>Total TTC</t>
  </si>
  <si>
    <t>Adresse : …...…....…..………..…..……...……….……….………………………………………………………………..……..............................................................................
.............................................................................................................................................................................................................................................</t>
  </si>
  <si>
    <t>….…..……....…………………….…….…………..……...………………..………………………………………………………................................................................................</t>
  </si>
  <si>
    <t xml:space="preserve">2- Ballotin 23 chocolats </t>
  </si>
  <si>
    <t xml:space="preserve">3- Ballotin 35 chocolats </t>
  </si>
  <si>
    <t>4- Ballotin 50 chocolats</t>
  </si>
  <si>
    <t>5- Ballotin 80 chocolats</t>
  </si>
  <si>
    <t>225g</t>
  </si>
  <si>
    <t>170g</t>
  </si>
  <si>
    <t>120g</t>
  </si>
  <si>
    <t>155g</t>
  </si>
  <si>
    <t>305g</t>
  </si>
  <si>
    <t xml:space="preserve">Scanner ce QR code pour consulter le catalogue </t>
  </si>
  <si>
    <t xml:space="preserve">COORDONNEES 
DE VOTRE BOUTIQUE </t>
  </si>
  <si>
    <t xml:space="preserve">Minimum de commande : </t>
  </si>
  <si>
    <t>Poids net (g)</t>
  </si>
  <si>
    <t>Prix € TTC Parents ou Membres conseillé</t>
  </si>
  <si>
    <t>Prix € TTC Ecoles ou Associations conseillé</t>
  </si>
  <si>
    <t>Nom de l'école ou de l'association  :……...…….….………..……………..………..................................    Prénom ou Nom du contact  :……...…..………………………………....</t>
  </si>
  <si>
    <t>Ecoles et Associations - Noël 2024</t>
  </si>
  <si>
    <t>Date de la commande : .….../.……/ 2024                                                Date de livraison souhaitée : .….../….…/  2024</t>
  </si>
  <si>
    <t xml:space="preserve">1- Ballotin 17 chocolats </t>
  </si>
  <si>
    <r>
      <t xml:space="preserve">LA COLLECTION TELLEMENT FRANÇAIS </t>
    </r>
    <r>
      <rPr>
        <sz val="11"/>
        <color theme="0"/>
        <rFont val="Gadugi"/>
        <family val="2"/>
      </rPr>
      <t>(p.4 du catalogue)</t>
    </r>
  </si>
  <si>
    <r>
      <t xml:space="preserve">LA COLLECTION INITIATION CHOCOLAT </t>
    </r>
    <r>
      <rPr>
        <sz val="11"/>
        <color theme="0"/>
        <rFont val="Gadugi"/>
        <family val="2"/>
      </rPr>
      <t>(p.6 du catalogue)</t>
    </r>
  </si>
  <si>
    <r>
      <t xml:space="preserve">DITES-LE EN CHOCOLAT </t>
    </r>
    <r>
      <rPr>
        <sz val="11"/>
        <color theme="0"/>
        <rFont val="Gadugi"/>
        <family val="2"/>
      </rPr>
      <t>(p.8 du catalogue)</t>
    </r>
  </si>
  <si>
    <r>
      <t xml:space="preserve">LES INCONTOURNABLES DE NOËL </t>
    </r>
    <r>
      <rPr>
        <sz val="11"/>
        <color theme="0"/>
        <rFont val="Gadugi"/>
        <family val="2"/>
      </rPr>
      <t>(p.10 du catalogue)</t>
    </r>
  </si>
  <si>
    <r>
      <t xml:space="preserve">POUR LES ENFANTS </t>
    </r>
    <r>
      <rPr>
        <sz val="11"/>
        <color theme="0"/>
        <rFont val="Gadugi"/>
        <family val="2"/>
      </rPr>
      <t>(p.16 du catalogue)</t>
    </r>
  </si>
  <si>
    <t>6- Coffret 9 Palets</t>
  </si>
  <si>
    <t>7.A- Coffret 16 Palets Panaché Lait / Noir</t>
  </si>
  <si>
    <t>7.B- Coffret 16 Palets Noir</t>
  </si>
  <si>
    <t>8.A- Coffret 25 Palets Panaché Lait / Noir</t>
  </si>
  <si>
    <t>8.B- Coffret 25 Palets Noir</t>
  </si>
  <si>
    <t>9.A- Coffret 36 Palets Panaché  Lait / Noir</t>
  </si>
  <si>
    <t>9.B- Coffret 36 Palets Noir</t>
  </si>
  <si>
    <t xml:space="preserve">10- Message « Joyeuses Fêtes » </t>
  </si>
  <si>
    <t>11- Message « Excellente année 2025 »</t>
  </si>
  <si>
    <r>
      <t>12</t>
    </r>
    <r>
      <rPr>
        <sz val="11"/>
        <color rgb="FFC00000"/>
        <rFont val="Gadugi"/>
        <family val="2"/>
      </rPr>
      <t>-</t>
    </r>
    <r>
      <rPr>
        <b/>
        <sz val="11"/>
        <color rgb="FFC00000"/>
        <rFont val="Gadugi"/>
        <family val="2"/>
      </rPr>
      <t xml:space="preserve"> Etui convives </t>
    </r>
  </si>
  <si>
    <t>13- Ballotin 11 chocolats</t>
  </si>
  <si>
    <t xml:space="preserve">14- Coffret de Noël (1 niveau de chocolats) </t>
  </si>
  <si>
    <r>
      <t>15</t>
    </r>
    <r>
      <rPr>
        <sz val="11"/>
        <color rgb="FFC00000"/>
        <rFont val="Gadugi"/>
        <family val="2"/>
      </rPr>
      <t>-</t>
    </r>
    <r>
      <rPr>
        <b/>
        <sz val="11"/>
        <color rgb="FFC00000"/>
        <rFont val="Gadugi"/>
        <family val="2"/>
      </rPr>
      <t xml:space="preserve"> Grand Coffret de Noël (2 niveaux de chocolats) </t>
    </r>
  </si>
  <si>
    <r>
      <t>16</t>
    </r>
    <r>
      <rPr>
        <sz val="11"/>
        <color rgb="FFC00000"/>
        <rFont val="Gadugi"/>
        <family val="2"/>
      </rPr>
      <t>-</t>
    </r>
    <r>
      <rPr>
        <b/>
        <sz val="11"/>
        <color rgb="FFC00000"/>
        <rFont val="Gadugi"/>
        <family val="2"/>
      </rPr>
      <t xml:space="preserve"> Coffret de 9 marrons glacés de Naples*</t>
    </r>
  </si>
  <si>
    <t>450g</t>
  </si>
  <si>
    <t>17- Etui Nuances de choc'</t>
  </si>
  <si>
    <t>18- Grand coffret assorti</t>
  </si>
  <si>
    <t xml:space="preserve">20- Coffret de 25 pâtes de fruits </t>
  </si>
  <si>
    <t>160g</t>
  </si>
  <si>
    <t>315g</t>
  </si>
  <si>
    <t>460g</t>
  </si>
  <si>
    <r>
      <t xml:space="preserve">NOS COFFRETS À OFFRIR </t>
    </r>
    <r>
      <rPr>
        <sz val="11"/>
        <color theme="0"/>
        <rFont val="Gadugi"/>
        <family val="2"/>
      </rPr>
      <t>(p.11 à 13 du catalogue)</t>
    </r>
  </si>
  <si>
    <t xml:space="preserve">22-Tablette maxi 41% lait </t>
  </si>
  <si>
    <t>180g</t>
  </si>
  <si>
    <t xml:space="preserve">21- Etui de 24 carrés de chocolat </t>
  </si>
  <si>
    <t>23-Tablette maxi 70% noir</t>
  </si>
  <si>
    <t>24- Tablette faible teneur en sucre avec maltitol</t>
  </si>
  <si>
    <r>
      <t xml:space="preserve">NOS NAPOLITAINS ET TABLETTES </t>
    </r>
    <r>
      <rPr>
        <sz val="11"/>
        <color theme="0"/>
        <rFont val="Gadugi"/>
        <family val="2"/>
      </rPr>
      <t>(p.14 du catalogue)</t>
    </r>
  </si>
  <si>
    <t xml:space="preserve"> 170g</t>
  </si>
  <si>
    <t>27- Père Noël et sa hotte en chocolat au lait sans garniture</t>
  </si>
  <si>
    <t xml:space="preserve">25- Sucette Père Noël en chocolat au lait </t>
  </si>
  <si>
    <t>26- Maxi maison enfant</t>
  </si>
  <si>
    <t>28- Sac feutrine Père Noël</t>
  </si>
  <si>
    <t xml:space="preserve">29- Sachet de papillotes </t>
  </si>
  <si>
    <t>30- Sachet de guimauves étoile</t>
  </si>
  <si>
    <t xml:space="preserve">31.A- Bouchée Rocher chocolat blanc  </t>
  </si>
  <si>
    <t xml:space="preserve">31.B- Bouchée Rocher chocolat lait </t>
  </si>
  <si>
    <t>32.C- Bouchée Rocher chocolat noir</t>
  </si>
  <si>
    <t>32- Tablette chocolat noir 20g</t>
  </si>
  <si>
    <t>33- Tablette chocolat au lait 20g</t>
  </si>
  <si>
    <t>20g</t>
  </si>
  <si>
    <t>34- Sachet d'orangettes</t>
  </si>
  <si>
    <t>35- Sachet de billes de céréales</t>
  </si>
  <si>
    <t xml:space="preserve">36- Sachet de mendiants </t>
  </si>
  <si>
    <t>37- Sachet de raisins de Sauternes</t>
  </si>
  <si>
    <t>205g</t>
  </si>
  <si>
    <t>38- Sachet de nougats</t>
  </si>
  <si>
    <t>39- Sachet de truffes véritables</t>
  </si>
  <si>
    <t>165g</t>
  </si>
  <si>
    <r>
      <t xml:space="preserve">NOS SACHETS </t>
    </r>
    <r>
      <rPr>
        <sz val="11"/>
        <color theme="0"/>
        <rFont val="Gadugi"/>
        <family val="2"/>
      </rPr>
      <t>(p.18 du catalogue)</t>
    </r>
  </si>
  <si>
    <t>215g</t>
  </si>
  <si>
    <t>220g</t>
  </si>
  <si>
    <t>300g</t>
  </si>
  <si>
    <t>380g</t>
  </si>
  <si>
    <t>580g</t>
  </si>
  <si>
    <t>800g</t>
  </si>
  <si>
    <t>500g</t>
  </si>
  <si>
    <t>135g</t>
  </si>
  <si>
    <t>145g</t>
  </si>
  <si>
    <t>Prix € TTC Magasin conseillé</t>
  </si>
  <si>
    <t>Prix € TTC Entreprise conseillé</t>
  </si>
  <si>
    <t>Entreprises et collectivités - Noël 2026</t>
  </si>
  <si>
    <t xml:space="preserve">Nom et Prénom : </t>
  </si>
  <si>
    <t xml:space="preserve">Adresse : </t>
  </si>
  <si>
    <t xml:space="preserve">Nom Entreprise : </t>
  </si>
  <si>
    <t>Téléphone :</t>
  </si>
  <si>
    <t>Ballotin 29 chocolats panaché lait / noir / blanc</t>
  </si>
  <si>
    <t>Ballotin 37 chocolats panaché lait / noir / blanc</t>
  </si>
  <si>
    <t>Ballotin 37 chocolats noirs</t>
  </si>
  <si>
    <t>Ballotin 45 chocolats panaché lait / noir / blanc</t>
  </si>
  <si>
    <t>Ballotin 45 chocolats noirs</t>
  </si>
  <si>
    <t>Ballotin 57 chocolats panaché lait / noir / blanc</t>
  </si>
  <si>
    <t>Ballotin 78 chocolats panaché lait / noir / blanc</t>
  </si>
  <si>
    <t>Coffret 9 Palets noirs</t>
  </si>
  <si>
    <t>Coffret 16 Palets noirs</t>
  </si>
  <si>
    <t>Coffret 25 Palets noirs</t>
  </si>
  <si>
    <t>Coffret 36 Palets noirs</t>
  </si>
  <si>
    <t xml:space="preserve">Message « Joyeux Noël » </t>
  </si>
  <si>
    <t xml:space="preserve">Message « Joyeuses Fêtes » </t>
  </si>
  <si>
    <t xml:space="preserve">LA COLLECTION INITIATION CHOCOLAT </t>
  </si>
  <si>
    <t xml:space="preserve">LA COLLECTION TELLEMENT FRANÇAIS </t>
  </si>
  <si>
    <t xml:space="preserve">DITES-LE EN CHOCOLAT </t>
  </si>
  <si>
    <t xml:space="preserve">LES INCONTOURNABLES DE NOËL </t>
  </si>
  <si>
    <t xml:space="preserve">NOS COFFRETS À OFFRIR </t>
  </si>
  <si>
    <t xml:space="preserve">POUR LES ENFANTS </t>
  </si>
  <si>
    <t xml:space="preserve">LES PETITS PLAISIRS </t>
  </si>
  <si>
    <t xml:space="preserve"> Message « Excellente année 2027 »</t>
  </si>
  <si>
    <t xml:space="preserve">Etui convives </t>
  </si>
  <si>
    <t xml:space="preserve">Coffret de Noël (1 niveau de chocolats) </t>
  </si>
  <si>
    <t xml:space="preserve">Grand Coffret de Noël (2 niveaux de chocolats) </t>
  </si>
  <si>
    <t xml:space="preserve">Coffret de truffes véritables </t>
  </si>
  <si>
    <t>Ballotin 11 chocolats panaché lait / noir / blanc</t>
  </si>
  <si>
    <t>Coffret prestige</t>
  </si>
  <si>
    <t>Grand coffret prestige</t>
  </si>
  <si>
    <t>Coffret pâtes de fruits</t>
  </si>
  <si>
    <t>285g</t>
  </si>
  <si>
    <t xml:space="preserve">Sucette Père Noël en chocolat au lait </t>
  </si>
  <si>
    <t>Père Noël et sa hotte en chocolat au lait sans garniture</t>
  </si>
  <si>
    <t>Sac feutrine Père Noël</t>
  </si>
  <si>
    <t>Ballotin gourmand</t>
  </si>
  <si>
    <t>Coffret origami</t>
  </si>
  <si>
    <t>Etui Père Noël</t>
  </si>
  <si>
    <t>140g</t>
  </si>
  <si>
    <t>100g</t>
  </si>
  <si>
    <t>Boîte carrousel</t>
  </si>
  <si>
    <t>Grande boîte carrousel</t>
  </si>
  <si>
    <t xml:space="preserve">Etui de 24 carrés de chocolat </t>
  </si>
  <si>
    <t xml:space="preserve">Bouchée Rocher chocolat blanc  </t>
  </si>
  <si>
    <t xml:space="preserve">Bouchée Rocher chocolat lait </t>
  </si>
  <si>
    <t>Bouchée Rocher chocolat noir</t>
  </si>
  <si>
    <t>190g</t>
  </si>
  <si>
    <t>Ronde gourmande</t>
  </si>
  <si>
    <t>Sachet de guimauves oursons</t>
  </si>
  <si>
    <t>Sachet d'orangettes</t>
  </si>
  <si>
    <t>Sachet de billes de céréales</t>
  </si>
  <si>
    <t xml:space="preserve">Sachet de mendiants </t>
  </si>
  <si>
    <t>Sachet de raisins de Sauternes</t>
  </si>
  <si>
    <t>Sachet de truffes véritables</t>
  </si>
  <si>
    <t>Sachet de nougats</t>
  </si>
  <si>
    <t>Sachet de papillotes chocolatées</t>
  </si>
  <si>
    <t>Sachet de fritures en chocolat</t>
  </si>
  <si>
    <t>415g</t>
  </si>
  <si>
    <t>NOS BOITES CADEAUX</t>
  </si>
  <si>
    <t>265g</t>
  </si>
  <si>
    <t>525g</t>
  </si>
  <si>
    <t>195g</t>
  </si>
  <si>
    <t>175g</t>
  </si>
  <si>
    <t>Ballotin 22 chocolats panaché lait / noir / blanc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</si>
</sst>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8" formatCode="#,##0.00\ &quot;€&quot;;[Red]\-#,##0.00\ &quot;€&quot;"/>
    <numFmt numFmtId="44" formatCode="_-* #,##0.00\ &quot;€&quot;_-;\-* #,##0.00\ &quot;€&quot;_-;_-* &quot;-&quot;??\ &quot;€&quot;_-;_-@_-"/>
    <numFmt numFmtId="164" formatCode="#,##0.00\ &quot;€&quot;"/>
    <numFmt numFmtId="165" formatCode="0.0%"/>
  </numFmts>
  <fonts count="51">
    <font>
      <sz val="11"/>
      <color theme="1"/>
      <name val="Calibri"/>
      <family val="2"/>
      <scheme val="minor"/>
    </font>
    <font>
      <sz val="11"/>
      <color indexed="8"/>
      <name val="HelveticaNeueLT Std Lt"/>
      <family val="2"/>
    </font>
    <font>
      <sz val="11"/>
      <color indexed="9"/>
      <name val="Gadugi"/>
      <family val="2"/>
    </font>
    <font>
      <b/>
      <sz val="11"/>
      <name val="Gadugi"/>
      <family val="2"/>
    </font>
    <font>
      <sz val="11"/>
      <name val="HelveticaNeueLT Std Lt"/>
      <family val="2"/>
    </font>
    <font>
      <sz val="11"/>
      <color theme="1"/>
      <name val="Calibri"/>
      <family val="2"/>
      <scheme val="minor"/>
    </font>
    <font>
      <u/>
      <sz val="11"/>
      <color theme="10"/>
      <name val="Calibri"/>
      <family val="2"/>
      <scheme val="minor"/>
    </font>
    <font>
      <sz val="11"/>
      <color theme="1"/>
      <name val="HelveticaNeueLT Std Lt"/>
      <family val="2"/>
    </font>
    <font>
      <b/>
      <sz val="11"/>
      <color theme="1"/>
      <name val="HelveticaNeueLT Std Lt"/>
      <family val="2"/>
    </font>
    <font>
      <b/>
      <sz val="18"/>
      <color theme="2"/>
      <name val="HelveticaNeueLT Std Lt"/>
      <family val="2"/>
    </font>
    <font>
      <sz val="8"/>
      <color theme="1"/>
      <name val="Gadugi"/>
      <family val="2"/>
    </font>
    <font>
      <sz val="9"/>
      <color theme="1"/>
      <name val="Gadugi"/>
      <family val="2"/>
    </font>
    <font>
      <sz val="11"/>
      <color theme="1"/>
      <name val="Gadugi"/>
      <family val="2"/>
    </font>
    <font>
      <i/>
      <sz val="11"/>
      <color theme="1"/>
      <name val="Calibri"/>
      <family val="2"/>
      <scheme val="minor"/>
    </font>
    <font>
      <sz val="8"/>
      <color theme="1"/>
      <name val="HelveticaNeueLT Std Lt"/>
      <family val="2"/>
    </font>
    <font>
      <b/>
      <sz val="11"/>
      <color rgb="FF000000"/>
      <name val="Gadugi"/>
      <family val="2"/>
    </font>
    <font>
      <b/>
      <sz val="11"/>
      <color theme="0"/>
      <name val="Gadugi"/>
      <family val="2"/>
    </font>
    <font>
      <b/>
      <sz val="11"/>
      <color rgb="FFC00000"/>
      <name val="Gadugi"/>
      <family val="2"/>
    </font>
    <font>
      <b/>
      <sz val="11"/>
      <color theme="1"/>
      <name val="Gadugi"/>
      <family val="2"/>
    </font>
    <font>
      <b/>
      <sz val="10"/>
      <color theme="1"/>
      <name val="Gadugi"/>
      <family val="2"/>
    </font>
    <font>
      <b/>
      <sz val="9"/>
      <color theme="1"/>
      <name val="Gadugi"/>
      <family val="2"/>
    </font>
    <font>
      <sz val="11"/>
      <color rgb="FFC00000"/>
      <name val="Gadugi"/>
      <family val="2"/>
    </font>
    <font>
      <sz val="7.5"/>
      <color theme="1"/>
      <name val="HelveticaNeueLT Std Lt"/>
      <family val="2"/>
    </font>
    <font>
      <b/>
      <i/>
      <sz val="11"/>
      <color rgb="FF000000"/>
      <name val="Gadugi"/>
      <family val="2"/>
    </font>
    <font>
      <b/>
      <sz val="20"/>
      <color theme="0"/>
      <name val="Gadugi"/>
      <family val="2"/>
    </font>
    <font>
      <sz val="11"/>
      <color theme="0"/>
      <name val="Gadugi"/>
      <family val="2"/>
    </font>
    <font>
      <b/>
      <sz val="10"/>
      <color theme="0"/>
      <name val="Gadugi"/>
      <family val="2"/>
    </font>
    <font>
      <sz val="22"/>
      <color theme="1"/>
      <name val="HelveticaNeueLT Std Lt"/>
      <family val="2"/>
    </font>
    <font>
      <b/>
      <sz val="22"/>
      <color theme="1"/>
      <name val="Gadugi"/>
      <family val="2"/>
    </font>
    <font>
      <b/>
      <sz val="22"/>
      <color theme="2"/>
      <name val="HelveticaNeueLT Std Lt"/>
      <family val="2"/>
    </font>
    <font>
      <b/>
      <sz val="48"/>
      <color theme="0"/>
      <name val="Gadugi"/>
      <family val="2"/>
    </font>
    <font>
      <b/>
      <sz val="72"/>
      <color theme="0"/>
      <name val="Gadugi"/>
      <family val="2"/>
    </font>
    <font>
      <sz val="36"/>
      <color theme="1"/>
      <name val="HelveticaNeueLT Std Lt"/>
      <family val="2"/>
    </font>
    <font>
      <b/>
      <sz val="36"/>
      <color theme="1"/>
      <name val="Gadugi"/>
      <family val="2"/>
    </font>
    <font>
      <sz val="36"/>
      <color indexed="8"/>
      <name val="HelveticaNeueLT Std Lt"/>
      <family val="2"/>
    </font>
    <font>
      <sz val="36"/>
      <color theme="1"/>
      <name val="Gadugi"/>
      <family val="2"/>
    </font>
    <font>
      <u/>
      <sz val="36"/>
      <color theme="10"/>
      <name val="Calibri"/>
      <family val="2"/>
      <scheme val="minor"/>
    </font>
    <font>
      <sz val="36"/>
      <color indexed="9"/>
      <name val="Gadugi"/>
      <family val="2"/>
    </font>
    <font>
      <b/>
      <sz val="48"/>
      <color theme="1"/>
      <name val="Gadugi"/>
      <family val="2"/>
    </font>
    <font>
      <sz val="48"/>
      <color theme="1"/>
      <name val="HelveticaNeueLT Std Lt"/>
      <family val="2"/>
    </font>
    <font>
      <sz val="48"/>
      <color theme="1"/>
      <name val="Calibri"/>
      <family val="2"/>
      <scheme val="minor"/>
    </font>
    <font>
      <sz val="48"/>
      <color theme="1"/>
      <name val="Gadugi"/>
      <family val="2"/>
    </font>
    <font>
      <b/>
      <i/>
      <strike/>
      <sz val="48"/>
      <color rgb="FF000000"/>
      <name val="Gadugi"/>
      <family val="2"/>
    </font>
    <font>
      <b/>
      <i/>
      <sz val="48"/>
      <color rgb="FF000000"/>
      <name val="Gadugi"/>
      <family val="2"/>
    </font>
    <font>
      <b/>
      <sz val="48"/>
      <name val="Gadugi"/>
      <family val="2"/>
    </font>
    <font>
      <b/>
      <i/>
      <strike/>
      <sz val="48"/>
      <color theme="1"/>
      <name val="Gadugi"/>
      <family val="2"/>
    </font>
    <font>
      <b/>
      <i/>
      <sz val="48"/>
      <color theme="1"/>
      <name val="Gadugi"/>
      <family val="2"/>
    </font>
    <font>
      <sz val="48"/>
      <name val="HelveticaNeueLT Std Lt"/>
      <family val="2"/>
    </font>
    <font>
      <b/>
      <sz val="48"/>
      <color theme="1"/>
      <name val="HelveticaNeueLT Std Lt"/>
      <family val="2"/>
    </font>
    <font>
      <b/>
      <sz val="48"/>
      <color rgb="FF000000"/>
      <name val="Gadugi"/>
      <family val="2"/>
    </font>
    <font>
      <b/>
      <sz val="40"/>
      <color theme="0"/>
      <name val="Gadugi"/>
      <family val="2"/>
    </font>
  </fonts>
  <fills count="8">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5" tint="0.79998168889431442"/>
        <bgColor indexed="64"/>
      </patternFill>
    </fill>
    <fill>
      <patternFill patternType="solid">
        <fgColor rgb="FFC31533"/>
        <bgColor indexed="64"/>
      </patternFill>
    </fill>
    <fill>
      <patternFill patternType="solid">
        <fgColor rgb="FF004D55"/>
        <bgColor indexed="64"/>
      </patternFill>
    </fill>
    <fill>
      <patternFill patternType="solid">
        <fgColor rgb="FFFFE5DD"/>
        <bgColor indexed="64"/>
      </patternFill>
    </fill>
  </fills>
  <borders count="18">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3">
    <xf numFmtId="0" fontId="0" fillId="0" borderId="0"/>
    <xf numFmtId="0" fontId="6" fillId="0" borderId="0" applyNumberFormat="0" applyFill="0" applyBorder="0" applyAlignment="0" applyProtection="0"/>
    <xf numFmtId="44" fontId="5" fillId="0" borderId="0" applyFont="0" applyFill="0" applyBorder="0" applyAlignment="0" applyProtection="0"/>
  </cellStyleXfs>
  <cellXfs count="217">
    <xf numFmtId="0" fontId="0" fillId="0" borderId="0" xfId="0"/>
    <xf numFmtId="0" fontId="7"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8" fillId="0" borderId="1" xfId="0" applyFont="1" applyBorder="1" applyAlignment="1">
      <alignment vertical="center"/>
    </xf>
    <xf numFmtId="0" fontId="9" fillId="2" borderId="0" xfId="0" applyFont="1" applyFill="1"/>
    <xf numFmtId="0" fontId="1" fillId="0" borderId="0" xfId="0" applyFont="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10" fillId="0" borderId="2" xfId="0" applyFont="1" applyBorder="1" applyAlignment="1">
      <alignment horizontal="center" wrapText="1"/>
    </xf>
    <xf numFmtId="0" fontId="10" fillId="0" borderId="0" xfId="0" applyFont="1" applyAlignment="1">
      <alignment vertical="top" wrapText="1"/>
    </xf>
    <xf numFmtId="0" fontId="10" fillId="0" borderId="2" xfId="0" applyFont="1" applyBorder="1" applyAlignment="1">
      <alignment horizontal="center" vertical="top" wrapText="1"/>
    </xf>
    <xf numFmtId="0" fontId="11" fillId="0" borderId="0" xfId="0" applyFont="1" applyAlignment="1">
      <alignment vertical="center"/>
    </xf>
    <xf numFmtId="0" fontId="11" fillId="0" borderId="2" xfId="0" applyFont="1" applyBorder="1"/>
    <xf numFmtId="0" fontId="12" fillId="0" borderId="0" xfId="0" applyFont="1"/>
    <xf numFmtId="0" fontId="11" fillId="0" borderId="0" xfId="0" applyFont="1"/>
    <xf numFmtId="0" fontId="10" fillId="0" borderId="4" xfId="0" applyFont="1" applyBorder="1"/>
    <xf numFmtId="0" fontId="10" fillId="0" borderId="0" xfId="0" applyFont="1" applyAlignment="1">
      <alignment horizontal="center" vertical="top"/>
    </xf>
    <xf numFmtId="0" fontId="12" fillId="0" borderId="0" xfId="0" applyFont="1" applyAlignment="1">
      <alignment vertical="top"/>
    </xf>
    <xf numFmtId="0" fontId="13" fillId="0" borderId="0" xfId="0" applyFont="1" applyAlignment="1">
      <alignment vertical="center"/>
    </xf>
    <xf numFmtId="164" fontId="7" fillId="0" borderId="0" xfId="0" applyNumberFormat="1" applyFont="1"/>
    <xf numFmtId="0" fontId="2" fillId="2" borderId="7" xfId="0" applyFont="1" applyFill="1" applyBorder="1" applyAlignment="1">
      <alignment vertical="center"/>
    </xf>
    <xf numFmtId="0" fontId="2" fillId="2" borderId="11" xfId="0" applyFont="1" applyFill="1" applyBorder="1" applyAlignment="1">
      <alignment vertical="center"/>
    </xf>
    <xf numFmtId="0" fontId="14" fillId="2" borderId="0" xfId="0" applyFont="1" applyFill="1" applyAlignment="1">
      <alignment vertical="center" wrapText="1"/>
    </xf>
    <xf numFmtId="0" fontId="14" fillId="2" borderId="1" xfId="0" applyFont="1" applyFill="1" applyBorder="1" applyAlignment="1">
      <alignment vertical="center" wrapText="1"/>
    </xf>
    <xf numFmtId="8" fontId="15" fillId="2" borderId="12" xfId="0" applyNumberFormat="1" applyFont="1" applyFill="1" applyBorder="1" applyAlignment="1">
      <alignment horizontal="center" vertical="center" wrapText="1" readingOrder="1"/>
    </xf>
    <xf numFmtId="0" fontId="6" fillId="0" borderId="4" xfId="1" applyBorder="1" applyAlignment="1">
      <alignment horizontal="center" vertical="center"/>
    </xf>
    <xf numFmtId="0" fontId="7" fillId="2" borderId="0" xfId="0" applyFont="1" applyFill="1"/>
    <xf numFmtId="0" fontId="12" fillId="2" borderId="0" xfId="0" applyFont="1" applyFill="1"/>
    <xf numFmtId="0" fontId="16" fillId="2" borderId="0" xfId="0" applyFont="1" applyFill="1" applyAlignment="1">
      <alignment vertical="center"/>
    </xf>
    <xf numFmtId="0" fontId="16" fillId="2" borderId="6" xfId="0" applyFont="1" applyFill="1" applyBorder="1" applyAlignment="1">
      <alignment vertical="center"/>
    </xf>
    <xf numFmtId="0" fontId="16" fillId="2" borderId="11" xfId="0" applyFont="1" applyFill="1" applyBorder="1" applyAlignment="1">
      <alignment vertical="center"/>
    </xf>
    <xf numFmtId="0" fontId="17" fillId="0" borderId="12" xfId="0" applyFont="1" applyBorder="1" applyAlignment="1">
      <alignment vertical="center" wrapText="1"/>
    </xf>
    <xf numFmtId="0" fontId="17" fillId="0" borderId="15" xfId="0" applyFont="1" applyBorder="1" applyAlignment="1">
      <alignment vertical="center" wrapText="1"/>
    </xf>
    <xf numFmtId="0" fontId="17" fillId="0" borderId="10" xfId="0" applyFont="1" applyBorder="1" applyAlignment="1">
      <alignment horizontal="center" vertical="center" wrapText="1"/>
    </xf>
    <xf numFmtId="165" fontId="3" fillId="0" borderId="12" xfId="0" applyNumberFormat="1" applyFont="1" applyBorder="1" applyAlignment="1">
      <alignment horizontal="center" vertical="center" wrapText="1"/>
    </xf>
    <xf numFmtId="0" fontId="17" fillId="0" borderId="12" xfId="0" applyFont="1" applyBorder="1" applyAlignment="1">
      <alignment horizontal="center" vertical="center" wrapText="1"/>
    </xf>
    <xf numFmtId="0" fontId="17" fillId="2" borderId="10" xfId="0" applyFont="1" applyFill="1" applyBorder="1" applyAlignment="1">
      <alignment horizontal="center" vertical="center" wrapText="1"/>
    </xf>
    <xf numFmtId="44" fontId="18" fillId="0" borderId="10" xfId="2" applyFont="1" applyBorder="1" applyAlignment="1">
      <alignment horizontal="center" vertical="center"/>
    </xf>
    <xf numFmtId="0" fontId="18" fillId="0" borderId="10" xfId="0" applyFont="1" applyBorder="1" applyAlignment="1">
      <alignment horizontal="center" vertical="center" wrapText="1"/>
    </xf>
    <xf numFmtId="0" fontId="18" fillId="0" borderId="12" xfId="0" applyFont="1" applyBorder="1" applyAlignment="1">
      <alignment horizontal="center" vertical="center" wrapText="1"/>
    </xf>
    <xf numFmtId="44" fontId="18" fillId="0" borderId="12" xfId="2" applyFont="1" applyBorder="1" applyAlignment="1">
      <alignment horizontal="center" vertical="center"/>
    </xf>
    <xf numFmtId="0" fontId="18" fillId="0" borderId="5" xfId="0" applyFont="1" applyBorder="1" applyAlignment="1">
      <alignment horizontal="center" vertical="center" wrapText="1"/>
    </xf>
    <xf numFmtId="0" fontId="19" fillId="0" borderId="6" xfId="0" applyFont="1" applyBorder="1"/>
    <xf numFmtId="0" fontId="19" fillId="0" borderId="7" xfId="0" applyFont="1" applyBorder="1"/>
    <xf numFmtId="0" fontId="19" fillId="0" borderId="11" xfId="0" applyFont="1" applyBorder="1"/>
    <xf numFmtId="0" fontId="19" fillId="0" borderId="1" xfId="0" applyFont="1" applyBorder="1"/>
    <xf numFmtId="0" fontId="19" fillId="0" borderId="0" xfId="0" applyFont="1"/>
    <xf numFmtId="0" fontId="19" fillId="0" borderId="2" xfId="0" applyFont="1" applyBorder="1"/>
    <xf numFmtId="0" fontId="19" fillId="0" borderId="3" xfId="0" applyFont="1" applyBorder="1"/>
    <xf numFmtId="0" fontId="19" fillId="0" borderId="4" xfId="0" applyFont="1" applyBorder="1"/>
    <xf numFmtId="0" fontId="19" fillId="0" borderId="5" xfId="0" applyFont="1" applyBorder="1"/>
    <xf numFmtId="165" fontId="18" fillId="0" borderId="12" xfId="0" applyNumberFormat="1" applyFont="1" applyBorder="1" applyAlignment="1">
      <alignment horizontal="center" vertical="center" wrapText="1"/>
    </xf>
    <xf numFmtId="9" fontId="18" fillId="0" borderId="12" xfId="0" applyNumberFormat="1" applyFont="1" applyBorder="1" applyAlignment="1">
      <alignment horizontal="center" vertical="center" wrapText="1"/>
    </xf>
    <xf numFmtId="9" fontId="18" fillId="2" borderId="12" xfId="0" applyNumberFormat="1" applyFont="1" applyFill="1" applyBorder="1" applyAlignment="1">
      <alignment horizontal="center" vertical="center" wrapText="1"/>
    </xf>
    <xf numFmtId="0" fontId="4" fillId="0" borderId="8" xfId="0" applyFont="1" applyBorder="1"/>
    <xf numFmtId="0" fontId="10" fillId="0" borderId="0" xfId="0" applyFont="1" applyAlignment="1">
      <alignment wrapText="1"/>
    </xf>
    <xf numFmtId="0" fontId="12" fillId="0" borderId="0" xfId="0" applyFont="1" applyAlignment="1">
      <alignment horizontal="center"/>
    </xf>
    <xf numFmtId="0" fontId="19" fillId="0" borderId="0" xfId="0" applyFont="1" applyAlignment="1">
      <alignment vertical="center" wrapText="1"/>
    </xf>
    <xf numFmtId="0" fontId="19" fillId="0" borderId="4" xfId="0" applyFont="1" applyBorder="1" applyAlignment="1">
      <alignment vertical="center" wrapText="1"/>
    </xf>
    <xf numFmtId="0" fontId="3" fillId="2" borderId="12" xfId="0" applyFont="1" applyFill="1" applyBorder="1" applyAlignment="1">
      <alignment horizontal="center" vertical="center"/>
    </xf>
    <xf numFmtId="0" fontId="16" fillId="3" borderId="13" xfId="0" applyFont="1" applyFill="1" applyBorder="1" applyAlignment="1">
      <alignment vertical="center"/>
    </xf>
    <xf numFmtId="0" fontId="16" fillId="3" borderId="14" xfId="0" applyFont="1" applyFill="1" applyBorder="1" applyAlignment="1">
      <alignment vertical="center"/>
    </xf>
    <xf numFmtId="0" fontId="16" fillId="3" borderId="15" xfId="0" applyFont="1" applyFill="1" applyBorder="1" applyAlignment="1">
      <alignment vertical="center"/>
    </xf>
    <xf numFmtId="0" fontId="26" fillId="3" borderId="12" xfId="0" applyFont="1" applyFill="1" applyBorder="1" applyAlignment="1">
      <alignment horizontal="center" vertical="center"/>
    </xf>
    <xf numFmtId="44" fontId="23" fillId="0" borderId="16" xfId="0" applyNumberFormat="1" applyFont="1" applyBorder="1" applyAlignment="1">
      <alignment horizontal="center" vertical="center" wrapText="1" readingOrder="1"/>
    </xf>
    <xf numFmtId="0" fontId="0" fillId="0" borderId="5" xfId="0" applyBorder="1"/>
    <xf numFmtId="0" fontId="16" fillId="3" borderId="13" xfId="0" applyFont="1" applyFill="1" applyBorder="1" applyAlignment="1">
      <alignment horizontal="center" vertical="center"/>
    </xf>
    <xf numFmtId="0" fontId="27" fillId="0" borderId="0" xfId="0" applyFont="1"/>
    <xf numFmtId="0" fontId="28" fillId="0" borderId="0" xfId="0" applyFont="1" applyAlignment="1">
      <alignment vertical="center" wrapText="1"/>
    </xf>
    <xf numFmtId="0" fontId="29" fillId="2" borderId="0" xfId="0" applyFont="1" applyFill="1"/>
    <xf numFmtId="0" fontId="32" fillId="0" borderId="0" xfId="0" applyFont="1"/>
    <xf numFmtId="0" fontId="33" fillId="0" borderId="0" xfId="0" applyFont="1" applyAlignment="1">
      <alignment vertical="center" wrapText="1"/>
    </xf>
    <xf numFmtId="0" fontId="35" fillId="0" borderId="0" xfId="0" applyFont="1" applyAlignment="1">
      <alignment wrapText="1"/>
    </xf>
    <xf numFmtId="0" fontId="35" fillId="0" borderId="0" xfId="0" applyFont="1" applyAlignment="1">
      <alignment horizontal="center" wrapText="1"/>
    </xf>
    <xf numFmtId="0" fontId="32" fillId="0" borderId="7" xfId="0" applyFont="1" applyBorder="1"/>
    <xf numFmtId="0" fontId="32" fillId="0" borderId="11" xfId="0" applyFont="1" applyBorder="1"/>
    <xf numFmtId="0" fontId="35" fillId="0" borderId="0" xfId="0" applyFont="1" applyAlignment="1">
      <alignment vertical="top" wrapText="1"/>
    </xf>
    <xf numFmtId="0" fontId="35" fillId="0" borderId="0" xfId="0" applyFont="1" applyAlignment="1">
      <alignment horizontal="center" vertical="top" wrapText="1"/>
    </xf>
    <xf numFmtId="0" fontId="32" fillId="0" borderId="2" xfId="0" applyFont="1" applyBorder="1"/>
    <xf numFmtId="0" fontId="35" fillId="0" borderId="0" xfId="0" applyFont="1" applyAlignment="1">
      <alignment vertical="center"/>
    </xf>
    <xf numFmtId="0" fontId="35" fillId="0" borderId="0" xfId="0" applyFont="1"/>
    <xf numFmtId="0" fontId="32" fillId="0" borderId="5" xfId="0" applyFont="1" applyBorder="1"/>
    <xf numFmtId="0" fontId="36" fillId="0" borderId="0" xfId="1" applyFont="1" applyBorder="1" applyAlignment="1">
      <alignment horizontal="center" vertical="center"/>
    </xf>
    <xf numFmtId="0" fontId="36" fillId="0" borderId="4" xfId="1" applyFont="1" applyBorder="1" applyAlignment="1">
      <alignment horizontal="center" vertical="center"/>
    </xf>
    <xf numFmtId="0" fontId="32" fillId="0" borderId="1" xfId="0" applyFont="1" applyBorder="1"/>
    <xf numFmtId="0" fontId="35" fillId="0" borderId="7" xfId="0" applyFont="1" applyBorder="1" applyAlignment="1">
      <alignment horizontal="left" vertical="center" wrapText="1"/>
    </xf>
    <xf numFmtId="0" fontId="37" fillId="2" borderId="7" xfId="0" applyFont="1" applyFill="1" applyBorder="1" applyAlignment="1">
      <alignment vertical="center"/>
    </xf>
    <xf numFmtId="0" fontId="37" fillId="2" borderId="11" xfId="0" applyFont="1" applyFill="1" applyBorder="1" applyAlignment="1">
      <alignment vertical="center"/>
    </xf>
    <xf numFmtId="0" fontId="35" fillId="0" borderId="0" xfId="0" applyFont="1" applyAlignment="1">
      <alignment horizontal="left" vertical="center" wrapText="1"/>
    </xf>
    <xf numFmtId="164" fontId="32" fillId="0" borderId="0" xfId="0" applyNumberFormat="1" applyFont="1"/>
    <xf numFmtId="0" fontId="32" fillId="0" borderId="6" xfId="0" applyFont="1" applyBorder="1"/>
    <xf numFmtId="0" fontId="33" fillId="0" borderId="7" xfId="0" applyFont="1" applyBorder="1" applyAlignment="1">
      <alignment horizontal="center" vertical="top"/>
    </xf>
    <xf numFmtId="0" fontId="33" fillId="0" borderId="11" xfId="0" applyFont="1" applyBorder="1" applyAlignment="1">
      <alignment horizontal="center" vertical="top"/>
    </xf>
    <xf numFmtId="0" fontId="32" fillId="0" borderId="0" xfId="0" applyFont="1" applyAlignment="1">
      <alignment horizontal="center" vertical="center" wrapText="1"/>
    </xf>
    <xf numFmtId="0" fontId="33" fillId="0" borderId="1" xfId="0" applyFont="1" applyBorder="1" applyAlignment="1">
      <alignment horizontal="center" vertical="top"/>
    </xf>
    <xf numFmtId="0" fontId="33" fillId="0" borderId="0" xfId="0" applyFont="1" applyAlignment="1">
      <alignment horizontal="center" vertical="top"/>
    </xf>
    <xf numFmtId="0" fontId="33" fillId="0" borderId="2" xfId="0" applyFont="1" applyBorder="1" applyAlignment="1">
      <alignment horizontal="center" vertical="top"/>
    </xf>
    <xf numFmtId="0" fontId="33" fillId="0" borderId="3" xfId="0" applyFont="1" applyBorder="1" applyAlignment="1">
      <alignment horizontal="center" vertical="top"/>
    </xf>
    <xf numFmtId="0" fontId="33" fillId="0" borderId="4" xfId="0" applyFont="1" applyBorder="1" applyAlignment="1">
      <alignment horizontal="center" vertical="top"/>
    </xf>
    <xf numFmtId="0" fontId="33" fillId="0" borderId="5" xfId="0" applyFont="1" applyBorder="1" applyAlignment="1">
      <alignment horizontal="center" vertical="top"/>
    </xf>
    <xf numFmtId="0" fontId="34" fillId="0" borderId="0" xfId="0" applyFont="1"/>
    <xf numFmtId="0" fontId="38" fillId="0" borderId="7" xfId="0" applyFont="1" applyBorder="1"/>
    <xf numFmtId="0" fontId="39" fillId="0" borderId="7" xfId="0" applyFont="1" applyBorder="1"/>
    <xf numFmtId="0" fontId="39" fillId="2" borderId="0" xfId="0" applyFont="1" applyFill="1" applyAlignment="1">
      <alignment vertical="center" wrapText="1"/>
    </xf>
    <xf numFmtId="0" fontId="39" fillId="0" borderId="0" xfId="0" applyFont="1"/>
    <xf numFmtId="0" fontId="38" fillId="0" borderId="1" xfId="0" applyFont="1" applyBorder="1" applyAlignment="1">
      <alignment vertical="center"/>
    </xf>
    <xf numFmtId="0" fontId="38" fillId="0" borderId="0" xfId="0" applyFont="1"/>
    <xf numFmtId="0" fontId="38" fillId="0" borderId="1" xfId="0" applyFont="1" applyBorder="1"/>
    <xf numFmtId="0" fontId="38" fillId="0" borderId="0" xfId="0" applyFont="1" applyAlignment="1">
      <alignment horizontal="right"/>
    </xf>
    <xf numFmtId="0" fontId="40" fillId="0" borderId="0" xfId="0" applyFont="1"/>
    <xf numFmtId="0" fontId="38" fillId="0" borderId="3" xfId="0" applyFont="1" applyBorder="1" applyAlignment="1">
      <alignment vertical="center"/>
    </xf>
    <xf numFmtId="0" fontId="38" fillId="0" borderId="4" xfId="0" applyFont="1" applyBorder="1"/>
    <xf numFmtId="0" fontId="39" fillId="2" borderId="4" xfId="0" applyFont="1" applyFill="1" applyBorder="1" applyAlignment="1">
      <alignment vertical="center" wrapText="1"/>
    </xf>
    <xf numFmtId="0" fontId="39" fillId="0" borderId="4" xfId="0" applyFont="1" applyBorder="1"/>
    <xf numFmtId="0" fontId="41" fillId="0" borderId="0" xfId="0" applyFont="1"/>
    <xf numFmtId="0" fontId="30" fillId="6" borderId="13" xfId="0" applyFont="1" applyFill="1" applyBorder="1" applyAlignment="1">
      <alignment vertical="center"/>
    </xf>
    <xf numFmtId="0" fontId="30" fillId="6" borderId="14" xfId="0" applyFont="1" applyFill="1" applyBorder="1" applyAlignment="1">
      <alignment vertical="center"/>
    </xf>
    <xf numFmtId="0" fontId="30" fillId="6" borderId="15" xfId="0" applyFont="1" applyFill="1" applyBorder="1" applyAlignment="1">
      <alignment vertical="center"/>
    </xf>
    <xf numFmtId="0" fontId="41" fillId="2" borderId="0" xfId="0" applyFont="1" applyFill="1"/>
    <xf numFmtId="0" fontId="30" fillId="2" borderId="6" xfId="0" applyFont="1" applyFill="1" applyBorder="1" applyAlignment="1">
      <alignment vertical="center"/>
    </xf>
    <xf numFmtId="0" fontId="30" fillId="2" borderId="7" xfId="0" applyFont="1" applyFill="1" applyBorder="1" applyAlignment="1">
      <alignment vertical="center"/>
    </xf>
    <xf numFmtId="0" fontId="30" fillId="2" borderId="11" xfId="0" applyFont="1" applyFill="1" applyBorder="1" applyAlignment="1">
      <alignment vertical="center"/>
    </xf>
    <xf numFmtId="0" fontId="38" fillId="0" borderId="12" xfId="0" applyFont="1" applyBorder="1" applyAlignment="1">
      <alignment vertical="center" wrapText="1"/>
    </xf>
    <xf numFmtId="0" fontId="38" fillId="0" borderId="10" xfId="0" applyFont="1" applyBorder="1" applyAlignment="1">
      <alignment horizontal="center" vertical="center" wrapText="1"/>
    </xf>
    <xf numFmtId="165" fontId="38" fillId="0" borderId="12" xfId="0" applyNumberFormat="1" applyFont="1" applyBorder="1" applyAlignment="1">
      <alignment horizontal="center" vertical="center" wrapText="1"/>
    </xf>
    <xf numFmtId="44" fontId="42" fillId="0" borderId="16" xfId="0" applyNumberFormat="1" applyFont="1" applyBorder="1" applyAlignment="1">
      <alignment horizontal="left" vertical="center" wrapText="1" readingOrder="1"/>
    </xf>
    <xf numFmtId="44" fontId="43" fillId="0" borderId="16" xfId="0" applyNumberFormat="1" applyFont="1" applyBorder="1" applyAlignment="1">
      <alignment horizontal="right" vertical="center" readingOrder="1"/>
    </xf>
    <xf numFmtId="0" fontId="44" fillId="2" borderId="12" xfId="0" applyFont="1" applyFill="1" applyBorder="1" applyAlignment="1">
      <alignment horizontal="center" vertical="center"/>
    </xf>
    <xf numFmtId="44" fontId="38" fillId="0" borderId="10" xfId="2" applyFont="1" applyBorder="1" applyAlignment="1">
      <alignment horizontal="center" vertical="center"/>
    </xf>
    <xf numFmtId="0" fontId="39" fillId="2" borderId="0" xfId="0" applyFont="1" applyFill="1"/>
    <xf numFmtId="0" fontId="39" fillId="0" borderId="1" xfId="0" applyFont="1" applyBorder="1"/>
    <xf numFmtId="0" fontId="39" fillId="0" borderId="2" xfId="0" applyFont="1" applyBorder="1"/>
    <xf numFmtId="0" fontId="38" fillId="0" borderId="15" xfId="0" applyFont="1" applyBorder="1" applyAlignment="1">
      <alignment vertical="center" wrapText="1"/>
    </xf>
    <xf numFmtId="44" fontId="43" fillId="0" borderId="16" xfId="0" applyNumberFormat="1" applyFont="1" applyBorder="1" applyAlignment="1">
      <alignment horizontal="left" vertical="center" wrapText="1" readingOrder="1"/>
    </xf>
    <xf numFmtId="165" fontId="38" fillId="0" borderId="8" xfId="0" applyNumberFormat="1" applyFont="1" applyBorder="1" applyAlignment="1">
      <alignment horizontal="center" vertical="center" wrapText="1"/>
    </xf>
    <xf numFmtId="44" fontId="42" fillId="0" borderId="17" xfId="0" applyNumberFormat="1" applyFont="1" applyBorder="1" applyAlignment="1">
      <alignment horizontal="left" vertical="center" wrapText="1" readingOrder="1"/>
    </xf>
    <xf numFmtId="44" fontId="43" fillId="0" borderId="17" xfId="0" applyNumberFormat="1" applyFont="1" applyBorder="1" applyAlignment="1">
      <alignment horizontal="left" vertical="center" wrapText="1" readingOrder="1"/>
    </xf>
    <xf numFmtId="0" fontId="38" fillId="0" borderId="12" xfId="0" applyFont="1" applyBorder="1" applyAlignment="1">
      <alignment horizontal="center" vertical="center" wrapText="1"/>
    </xf>
    <xf numFmtId="44" fontId="38" fillId="0" borderId="12" xfId="2" applyFont="1" applyBorder="1" applyAlignment="1">
      <alignment horizontal="center" vertical="center"/>
    </xf>
    <xf numFmtId="0" fontId="39" fillId="0" borderId="5" xfId="0" applyFont="1" applyBorder="1"/>
    <xf numFmtId="44" fontId="42" fillId="0" borderId="12" xfId="0" applyNumberFormat="1" applyFont="1" applyBorder="1" applyAlignment="1">
      <alignment horizontal="left" vertical="center" wrapText="1" readingOrder="1"/>
    </xf>
    <xf numFmtId="44" fontId="43" fillId="0" borderId="12" xfId="0" applyNumberFormat="1" applyFont="1" applyBorder="1" applyAlignment="1">
      <alignment horizontal="left" vertical="center" wrapText="1" readingOrder="1"/>
    </xf>
    <xf numFmtId="0" fontId="38" fillId="0" borderId="9" xfId="0" applyFont="1" applyBorder="1" applyAlignment="1">
      <alignment horizontal="center" vertical="center" wrapText="1"/>
    </xf>
    <xf numFmtId="44" fontId="38" fillId="0" borderId="9" xfId="2" applyFont="1" applyBorder="1" applyAlignment="1">
      <alignment horizontal="center" vertical="center"/>
    </xf>
    <xf numFmtId="0" fontId="30" fillId="6" borderId="14" xfId="0" applyFont="1" applyFill="1" applyBorder="1" applyAlignment="1">
      <alignment horizontal="left" vertical="center"/>
    </xf>
    <xf numFmtId="0" fontId="39" fillId="0" borderId="11" xfId="0" applyFont="1" applyBorder="1"/>
    <xf numFmtId="44" fontId="45" fillId="0" borderId="16" xfId="0" applyNumberFormat="1" applyFont="1" applyBorder="1" applyAlignment="1">
      <alignment horizontal="left" vertical="center" wrapText="1" readingOrder="1"/>
    </xf>
    <xf numFmtId="0" fontId="39" fillId="0" borderId="11" xfId="0" applyFont="1" applyBorder="1" applyAlignment="1">
      <alignment horizontal="center"/>
    </xf>
    <xf numFmtId="44" fontId="46" fillId="0" borderId="16" xfId="0" applyNumberFormat="1" applyFont="1" applyBorder="1" applyAlignment="1">
      <alignment horizontal="left" vertical="center" wrapText="1" readingOrder="1"/>
    </xf>
    <xf numFmtId="0" fontId="39" fillId="0" borderId="2" xfId="0" applyFont="1" applyBorder="1" applyAlignment="1">
      <alignment horizontal="center"/>
    </xf>
    <xf numFmtId="0" fontId="39" fillId="0" borderId="3" xfId="0" applyFont="1" applyBorder="1"/>
    <xf numFmtId="0" fontId="39" fillId="0" borderId="5" xfId="0" applyFont="1" applyBorder="1" applyAlignment="1">
      <alignment horizontal="center"/>
    </xf>
    <xf numFmtId="0" fontId="38" fillId="2" borderId="10" xfId="0" applyFont="1" applyFill="1" applyBorder="1" applyAlignment="1">
      <alignment horizontal="center" vertical="center" wrapText="1"/>
    </xf>
    <xf numFmtId="44" fontId="43" fillId="2" borderId="16" xfId="0" applyNumberFormat="1" applyFont="1" applyFill="1" applyBorder="1" applyAlignment="1">
      <alignment horizontal="left" vertical="center" wrapText="1" readingOrder="1"/>
    </xf>
    <xf numFmtId="0" fontId="47" fillId="0" borderId="11" xfId="0" applyFont="1" applyBorder="1"/>
    <xf numFmtId="9" fontId="38" fillId="2" borderId="12" xfId="0" applyNumberFormat="1" applyFont="1" applyFill="1" applyBorder="1" applyAlignment="1">
      <alignment horizontal="center" vertical="center" wrapText="1"/>
    </xf>
    <xf numFmtId="9" fontId="38" fillId="0" borderId="12" xfId="0" applyNumberFormat="1" applyFont="1" applyBorder="1" applyAlignment="1">
      <alignment horizontal="center" vertical="center" wrapText="1"/>
    </xf>
    <xf numFmtId="0" fontId="48" fillId="0" borderId="1" xfId="0" applyFont="1" applyBorder="1" applyAlignment="1">
      <alignment vertical="center"/>
    </xf>
    <xf numFmtId="8" fontId="49" fillId="2" borderId="12" xfId="0" applyNumberFormat="1" applyFont="1" applyFill="1" applyBorder="1" applyAlignment="1">
      <alignment horizontal="center" vertical="center" wrapText="1" readingOrder="1"/>
    </xf>
    <xf numFmtId="0" fontId="38" fillId="0" borderId="5" xfId="0" applyFont="1" applyBorder="1" applyAlignment="1">
      <alignment horizontal="center" vertical="center" wrapText="1"/>
    </xf>
    <xf numFmtId="0" fontId="30" fillId="5" borderId="13" xfId="0" applyFont="1" applyFill="1" applyBorder="1" applyAlignment="1">
      <alignment horizontal="center" vertical="center"/>
    </xf>
    <xf numFmtId="0" fontId="32" fillId="0" borderId="1" xfId="0" applyFont="1" applyBorder="1" applyAlignment="1">
      <alignment horizontal="center" vertical="center" wrapText="1"/>
    </xf>
    <xf numFmtId="0" fontId="32" fillId="0" borderId="0" xfId="0" applyFont="1" applyAlignment="1">
      <alignment horizontal="center" vertical="center" wrapText="1"/>
    </xf>
    <xf numFmtId="0" fontId="30" fillId="5" borderId="11" xfId="0" applyFont="1" applyFill="1" applyBorder="1" applyAlignment="1">
      <alignment horizontal="center" vertical="center" wrapText="1"/>
    </xf>
    <xf numFmtId="0" fontId="30" fillId="5" borderId="10" xfId="0" applyFont="1" applyFill="1" applyBorder="1" applyAlignment="1">
      <alignment horizontal="center" vertical="center" wrapText="1"/>
    </xf>
    <xf numFmtId="0" fontId="30" fillId="5" borderId="8" xfId="0" applyFont="1" applyFill="1" applyBorder="1" applyAlignment="1">
      <alignment horizontal="center" vertical="center"/>
    </xf>
    <xf numFmtId="0" fontId="30" fillId="5" borderId="10" xfId="0" applyFont="1" applyFill="1" applyBorder="1" applyAlignment="1">
      <alignment horizontal="center" vertical="center"/>
    </xf>
    <xf numFmtId="0" fontId="30" fillId="5" borderId="6"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30" fillId="5" borderId="8" xfId="0" applyFont="1" applyFill="1" applyBorder="1" applyAlignment="1">
      <alignment horizontal="center" vertical="center" wrapText="1"/>
    </xf>
    <xf numFmtId="0" fontId="35" fillId="0" borderId="0" xfId="0" applyFont="1" applyAlignment="1">
      <alignment horizontal="left" vertical="center" wrapText="1"/>
    </xf>
    <xf numFmtId="0" fontId="30" fillId="6" borderId="3" xfId="0" applyFont="1" applyFill="1" applyBorder="1" applyAlignment="1">
      <alignment horizontal="left" vertical="center"/>
    </xf>
    <xf numFmtId="0" fontId="30" fillId="6" borderId="4" xfId="0" applyFont="1" applyFill="1" applyBorder="1" applyAlignment="1">
      <alignment horizontal="left" vertical="center"/>
    </xf>
    <xf numFmtId="0" fontId="30" fillId="6" borderId="5" xfId="0" applyFont="1" applyFill="1" applyBorder="1" applyAlignment="1">
      <alignment horizontal="left" vertical="center"/>
    </xf>
    <xf numFmtId="0" fontId="33" fillId="7" borderId="1" xfId="0" applyFont="1" applyFill="1" applyBorder="1" applyAlignment="1">
      <alignment horizontal="center" vertical="center" wrapText="1"/>
    </xf>
    <xf numFmtId="0" fontId="33" fillId="7" borderId="2" xfId="0" applyFont="1" applyFill="1" applyBorder="1" applyAlignment="1">
      <alignment horizontal="center" vertical="center" wrapText="1"/>
    </xf>
    <xf numFmtId="0" fontId="33" fillId="7" borderId="3" xfId="0" applyFont="1" applyFill="1" applyBorder="1" applyAlignment="1">
      <alignment horizontal="center" vertical="center" wrapText="1"/>
    </xf>
    <xf numFmtId="0" fontId="33" fillId="7" borderId="5" xfId="0" applyFont="1" applyFill="1" applyBorder="1" applyAlignment="1">
      <alignment horizontal="center" vertical="center" wrapText="1"/>
    </xf>
    <xf numFmtId="0" fontId="31" fillId="5" borderId="0" xfId="0" applyFont="1" applyFill="1" applyAlignment="1">
      <alignment horizontal="center" vertical="center"/>
    </xf>
    <xf numFmtId="0" fontId="33" fillId="0" borderId="6"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5" xfId="0" applyFont="1" applyBorder="1" applyAlignment="1">
      <alignment horizontal="center" vertical="center" wrapText="1"/>
    </xf>
    <xf numFmtId="0" fontId="38" fillId="0" borderId="1" xfId="0" applyFont="1" applyBorder="1" applyAlignment="1">
      <alignment horizontal="left" wrapText="1"/>
    </xf>
    <xf numFmtId="0" fontId="38" fillId="0" borderId="0" xfId="0" applyFont="1" applyAlignment="1">
      <alignment horizontal="left"/>
    </xf>
    <xf numFmtId="0" fontId="38" fillId="0" borderId="4" xfId="0" applyFont="1" applyBorder="1" applyAlignment="1">
      <alignment horizontal="center"/>
    </xf>
    <xf numFmtId="0" fontId="38" fillId="0" borderId="6" xfId="0" applyFont="1" applyBorder="1" applyAlignment="1">
      <alignment horizontal="left"/>
    </xf>
    <xf numFmtId="0" fontId="38" fillId="0" borderId="7" xfId="0" applyFont="1" applyBorder="1" applyAlignment="1">
      <alignment horizontal="left"/>
    </xf>
    <xf numFmtId="0" fontId="50" fillId="6" borderId="1" xfId="0" applyFont="1" applyFill="1" applyBorder="1" applyAlignment="1">
      <alignment horizontal="center" vertical="center" wrapText="1"/>
    </xf>
    <xf numFmtId="0" fontId="24" fillId="3" borderId="0" xfId="0" applyFont="1" applyFill="1" applyAlignment="1">
      <alignment horizontal="center" vertical="center"/>
    </xf>
    <xf numFmtId="0" fontId="19" fillId="0" borderId="6"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 xfId="0" applyFont="1" applyBorder="1" applyAlignment="1">
      <alignment horizontal="left" wrapText="1"/>
    </xf>
    <xf numFmtId="0" fontId="19" fillId="0" borderId="0" xfId="0" applyFont="1" applyAlignment="1">
      <alignment horizontal="left"/>
    </xf>
    <xf numFmtId="0" fontId="19" fillId="0" borderId="2" xfId="0" applyFont="1" applyBorder="1" applyAlignment="1">
      <alignment horizontal="left"/>
    </xf>
    <xf numFmtId="0" fontId="19" fillId="4" borderId="12" xfId="0" applyFont="1" applyFill="1" applyBorder="1" applyAlignment="1">
      <alignment horizontal="center" vertical="top" wrapText="1"/>
    </xf>
    <xf numFmtId="0" fontId="19" fillId="0" borderId="4" xfId="0" applyFont="1" applyBorder="1" applyAlignment="1">
      <alignment horizontal="center"/>
    </xf>
    <xf numFmtId="0" fontId="19"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8" xfId="0" applyFont="1" applyBorder="1" applyAlignment="1">
      <alignment horizontal="center" vertical="center"/>
    </xf>
    <xf numFmtId="0" fontId="19" fillId="0" borderId="10" xfId="0" applyFont="1" applyBorder="1" applyAlignment="1">
      <alignment horizontal="center" vertical="center"/>
    </xf>
    <xf numFmtId="0" fontId="20" fillId="0" borderId="12" xfId="0" applyFont="1" applyBorder="1" applyAlignment="1">
      <alignment horizontal="center" vertical="top"/>
    </xf>
    <xf numFmtId="0" fontId="22" fillId="0" borderId="0" xfId="0" applyFont="1" applyAlignment="1">
      <alignment horizontal="center" vertical="center" wrapText="1"/>
    </xf>
    <xf numFmtId="0" fontId="7" fillId="0" borderId="9" xfId="0" applyFont="1" applyBorder="1" applyAlignment="1">
      <alignment horizontal="center"/>
    </xf>
    <xf numFmtId="0" fontId="7" fillId="0" borderId="10" xfId="0" applyFont="1" applyBorder="1" applyAlignment="1">
      <alignment horizontal="center"/>
    </xf>
    <xf numFmtId="0" fontId="16" fillId="3" borderId="13" xfId="0" applyFont="1" applyFill="1" applyBorder="1" applyAlignment="1">
      <alignment horizontal="center" vertical="center"/>
    </xf>
    <xf numFmtId="0" fontId="16" fillId="3" borderId="14" xfId="0" applyFont="1" applyFill="1" applyBorder="1" applyAlignment="1">
      <alignment horizontal="center" vertical="center"/>
    </xf>
    <xf numFmtId="0" fontId="16" fillId="3" borderId="15" xfId="0" applyFont="1" applyFill="1" applyBorder="1" applyAlignment="1">
      <alignment horizontal="center" vertical="center"/>
    </xf>
    <xf numFmtId="0" fontId="10" fillId="0" borderId="0" xfId="0" applyFont="1" applyAlignment="1">
      <alignment horizontal="left" vertical="center" wrapText="1"/>
    </xf>
  </cellXfs>
  <cellStyles count="3">
    <cellStyle name="Lien hypertexte" xfId="1" builtinId="8"/>
    <cellStyle name="Monétaire" xfId="2" builtinId="4"/>
    <cellStyle name="Normal" xfId="0" builtinId="0"/>
  </cellStyles>
  <dxfs count="0"/>
  <tableStyles count="1" defaultTableStyle="TableStyleMedium2" defaultPivotStyle="PivotStyleLight16">
    <tableStyle name="Invisible" pivot="0" table="0" count="0" xr9:uid="{3204425A-0B9C-4068-8207-E6EA349B9B32}"/>
  </tableStyles>
  <colors>
    <mruColors>
      <color rgb="FF004D55"/>
      <color rgb="FFC31533"/>
      <color rgb="FFFFE5DD"/>
      <color rgb="FF102F86"/>
      <color rgb="FFB80868"/>
      <color rgb="FFD6B9F1"/>
      <color rgb="FFFF3399"/>
      <color rgb="FFFFEBFF"/>
      <color rgb="FF143CAC"/>
      <color rgb="FFD0DC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7.png"/><Relationship Id="rId26" Type="http://schemas.openxmlformats.org/officeDocument/2006/relationships/image" Target="../media/image23.png"/><Relationship Id="rId39" Type="http://schemas.microsoft.com/office/2007/relationships/hdphoto" Target="../media/hdphoto8.wdp"/><Relationship Id="rId21" Type="http://schemas.microsoft.com/office/2007/relationships/hdphoto" Target="../media/hdphoto3.wdp"/><Relationship Id="rId34" Type="http://schemas.openxmlformats.org/officeDocument/2006/relationships/image" Target="../media/image27.png"/><Relationship Id="rId42" Type="http://schemas.openxmlformats.org/officeDocument/2006/relationships/image" Target="../media/image34.png"/><Relationship Id="rId47" Type="http://schemas.openxmlformats.org/officeDocument/2006/relationships/image" Target="../media/image38.png"/><Relationship Id="rId50" Type="http://schemas.openxmlformats.org/officeDocument/2006/relationships/image" Target="../media/image41.png"/><Relationship Id="rId55" Type="http://schemas.openxmlformats.org/officeDocument/2006/relationships/image" Target="../media/image45.png"/><Relationship Id="rId7" Type="http://schemas.openxmlformats.org/officeDocument/2006/relationships/image" Target="../media/image7.jpeg"/><Relationship Id="rId2" Type="http://schemas.openxmlformats.org/officeDocument/2006/relationships/image" Target="../media/image2.png"/><Relationship Id="rId16" Type="http://schemas.openxmlformats.org/officeDocument/2006/relationships/image" Target="../media/image15.png"/><Relationship Id="rId29" Type="http://schemas.microsoft.com/office/2007/relationships/hdphoto" Target="../media/hdphoto5.wdp"/><Relationship Id="rId11" Type="http://schemas.openxmlformats.org/officeDocument/2006/relationships/image" Target="../media/image11.png"/><Relationship Id="rId24" Type="http://schemas.openxmlformats.org/officeDocument/2006/relationships/image" Target="../media/image21.png"/><Relationship Id="rId32" Type="http://schemas.openxmlformats.org/officeDocument/2006/relationships/image" Target="../media/image26.png"/><Relationship Id="rId37" Type="http://schemas.openxmlformats.org/officeDocument/2006/relationships/image" Target="../media/image30.png"/><Relationship Id="rId40" Type="http://schemas.openxmlformats.org/officeDocument/2006/relationships/image" Target="../media/image32.png"/><Relationship Id="rId45" Type="http://schemas.openxmlformats.org/officeDocument/2006/relationships/image" Target="../media/image36.png"/><Relationship Id="rId53" Type="http://schemas.openxmlformats.org/officeDocument/2006/relationships/image" Target="../media/image44.png"/><Relationship Id="rId5" Type="http://schemas.openxmlformats.org/officeDocument/2006/relationships/image" Target="../media/image5.png"/><Relationship Id="rId10" Type="http://schemas.openxmlformats.org/officeDocument/2006/relationships/image" Target="../media/image10.png"/><Relationship Id="rId19" Type="http://schemas.microsoft.com/office/2007/relationships/hdphoto" Target="../media/hdphoto2.wdp"/><Relationship Id="rId31" Type="http://schemas.microsoft.com/office/2007/relationships/hdphoto" Target="../media/hdphoto6.wdp"/><Relationship Id="rId44" Type="http://schemas.microsoft.com/office/2007/relationships/hdphoto" Target="../media/hdphoto9.wdp"/><Relationship Id="rId52" Type="http://schemas.openxmlformats.org/officeDocument/2006/relationships/image" Target="../media/image43.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19.jpeg"/><Relationship Id="rId27" Type="http://schemas.microsoft.com/office/2007/relationships/hdphoto" Target="../media/hdphoto4.wdp"/><Relationship Id="rId30" Type="http://schemas.openxmlformats.org/officeDocument/2006/relationships/image" Target="../media/image25.png"/><Relationship Id="rId35" Type="http://schemas.openxmlformats.org/officeDocument/2006/relationships/image" Target="../media/image28.png"/><Relationship Id="rId43" Type="http://schemas.openxmlformats.org/officeDocument/2006/relationships/image" Target="../media/image35.png"/><Relationship Id="rId48" Type="http://schemas.openxmlformats.org/officeDocument/2006/relationships/image" Target="../media/image39.png"/><Relationship Id="rId8" Type="http://schemas.openxmlformats.org/officeDocument/2006/relationships/image" Target="../media/image8.png"/><Relationship Id="rId51" Type="http://schemas.openxmlformats.org/officeDocument/2006/relationships/image" Target="../media/image42.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6.png"/><Relationship Id="rId25" Type="http://schemas.openxmlformats.org/officeDocument/2006/relationships/image" Target="../media/image22.png"/><Relationship Id="rId33" Type="http://schemas.microsoft.com/office/2007/relationships/hdphoto" Target="../media/hdphoto7.wdp"/><Relationship Id="rId38" Type="http://schemas.openxmlformats.org/officeDocument/2006/relationships/image" Target="../media/image31.png"/><Relationship Id="rId46" Type="http://schemas.openxmlformats.org/officeDocument/2006/relationships/image" Target="../media/image37.png"/><Relationship Id="rId20" Type="http://schemas.openxmlformats.org/officeDocument/2006/relationships/image" Target="../media/image18.png"/><Relationship Id="rId41" Type="http://schemas.openxmlformats.org/officeDocument/2006/relationships/image" Target="../media/image33.png"/><Relationship Id="rId54" Type="http://schemas.microsoft.com/office/2007/relationships/hdphoto" Target="../media/hdphoto10.wdp"/><Relationship Id="rId1" Type="http://schemas.openxmlformats.org/officeDocument/2006/relationships/image" Target="../media/image1.png"/><Relationship Id="rId6" Type="http://schemas.openxmlformats.org/officeDocument/2006/relationships/image" Target="../media/image6.png"/><Relationship Id="rId15" Type="http://schemas.microsoft.com/office/2007/relationships/hdphoto" Target="../media/hdphoto1.wdp"/><Relationship Id="rId23" Type="http://schemas.openxmlformats.org/officeDocument/2006/relationships/image" Target="../media/image20.png"/><Relationship Id="rId28" Type="http://schemas.openxmlformats.org/officeDocument/2006/relationships/image" Target="../media/image24.png"/><Relationship Id="rId36" Type="http://schemas.openxmlformats.org/officeDocument/2006/relationships/image" Target="../media/image29.png"/><Relationship Id="rId49" Type="http://schemas.openxmlformats.org/officeDocument/2006/relationships/image" Target="../media/image40.png"/></Relationships>
</file>

<file path=xl/drawings/_rels/drawing2.xml.rels><?xml version="1.0" encoding="UTF-8" standalone="yes"?>
<Relationships xmlns="http://schemas.openxmlformats.org/package/2006/relationships"><Relationship Id="rId13" Type="http://schemas.openxmlformats.org/officeDocument/2006/relationships/image" Target="../media/image49.png"/><Relationship Id="rId18" Type="http://schemas.openxmlformats.org/officeDocument/2006/relationships/image" Target="../media/image52.png"/><Relationship Id="rId26" Type="http://schemas.openxmlformats.org/officeDocument/2006/relationships/image" Target="../media/image60.png"/><Relationship Id="rId39" Type="http://schemas.openxmlformats.org/officeDocument/2006/relationships/image" Target="../media/image69.png"/><Relationship Id="rId21" Type="http://schemas.openxmlformats.org/officeDocument/2006/relationships/image" Target="../media/image55.png"/><Relationship Id="rId34" Type="http://schemas.openxmlformats.org/officeDocument/2006/relationships/image" Target="../media/image66.png"/><Relationship Id="rId42" Type="http://schemas.openxmlformats.org/officeDocument/2006/relationships/image" Target="../media/image72.png"/><Relationship Id="rId47" Type="http://schemas.microsoft.com/office/2007/relationships/hdphoto" Target="../media/hdphoto13.wdp"/><Relationship Id="rId50" Type="http://schemas.microsoft.com/office/2007/relationships/hdphoto" Target="../media/hdphoto14.wdp"/><Relationship Id="rId7" Type="http://schemas.openxmlformats.org/officeDocument/2006/relationships/image" Target="../media/image8.png"/><Relationship Id="rId2" Type="http://schemas.microsoft.com/office/2007/relationships/hdphoto" Target="../media/hdphoto11.wdp"/><Relationship Id="rId16" Type="http://schemas.openxmlformats.org/officeDocument/2006/relationships/image" Target="../media/image13.png"/><Relationship Id="rId29" Type="http://schemas.openxmlformats.org/officeDocument/2006/relationships/image" Target="../media/image63.png"/><Relationship Id="rId11" Type="http://schemas.openxmlformats.org/officeDocument/2006/relationships/image" Target="../media/image48.png"/><Relationship Id="rId24" Type="http://schemas.openxmlformats.org/officeDocument/2006/relationships/image" Target="../media/image58.png"/><Relationship Id="rId32" Type="http://schemas.openxmlformats.org/officeDocument/2006/relationships/image" Target="../media/image64.png"/><Relationship Id="rId37" Type="http://schemas.openxmlformats.org/officeDocument/2006/relationships/image" Target="../media/image67.png"/><Relationship Id="rId40" Type="http://schemas.openxmlformats.org/officeDocument/2006/relationships/image" Target="../media/image70.png"/><Relationship Id="rId45" Type="http://schemas.openxmlformats.org/officeDocument/2006/relationships/image" Target="../media/image74.png"/><Relationship Id="rId5" Type="http://schemas.openxmlformats.org/officeDocument/2006/relationships/image" Target="../media/image6.png"/><Relationship Id="rId15" Type="http://schemas.openxmlformats.org/officeDocument/2006/relationships/image" Target="../media/image12.png"/><Relationship Id="rId23" Type="http://schemas.openxmlformats.org/officeDocument/2006/relationships/image" Target="../media/image57.png"/><Relationship Id="rId28" Type="http://schemas.openxmlformats.org/officeDocument/2006/relationships/image" Target="../media/image62.png"/><Relationship Id="rId36" Type="http://schemas.openxmlformats.org/officeDocument/2006/relationships/image" Target="../media/image1.png"/><Relationship Id="rId49" Type="http://schemas.openxmlformats.org/officeDocument/2006/relationships/image" Target="../media/image77.png"/><Relationship Id="rId10" Type="http://schemas.openxmlformats.org/officeDocument/2006/relationships/image" Target="../media/image10.png"/><Relationship Id="rId19" Type="http://schemas.openxmlformats.org/officeDocument/2006/relationships/image" Target="../media/image53.png"/><Relationship Id="rId31" Type="http://schemas.microsoft.com/office/2007/relationships/hdphoto" Target="../media/hdphoto1.wdp"/><Relationship Id="rId44" Type="http://schemas.openxmlformats.org/officeDocument/2006/relationships/image" Target="../media/image73.png"/><Relationship Id="rId52" Type="http://schemas.microsoft.com/office/2007/relationships/hdphoto" Target="../media/hdphoto15.wdp"/><Relationship Id="rId4" Type="http://schemas.openxmlformats.org/officeDocument/2006/relationships/image" Target="../media/image5.png"/><Relationship Id="rId9" Type="http://schemas.openxmlformats.org/officeDocument/2006/relationships/image" Target="../media/image47.png"/><Relationship Id="rId14" Type="http://schemas.openxmlformats.org/officeDocument/2006/relationships/image" Target="../media/image50.png"/><Relationship Id="rId22" Type="http://schemas.openxmlformats.org/officeDocument/2006/relationships/image" Target="../media/image56.png"/><Relationship Id="rId27" Type="http://schemas.openxmlformats.org/officeDocument/2006/relationships/image" Target="../media/image61.png"/><Relationship Id="rId30" Type="http://schemas.openxmlformats.org/officeDocument/2006/relationships/image" Target="../media/image14.png"/><Relationship Id="rId35" Type="http://schemas.openxmlformats.org/officeDocument/2006/relationships/image" Target="../media/image2.png"/><Relationship Id="rId43" Type="http://schemas.microsoft.com/office/2007/relationships/hdphoto" Target="../media/hdphoto12.wdp"/><Relationship Id="rId48" Type="http://schemas.openxmlformats.org/officeDocument/2006/relationships/image" Target="../media/image76.png"/><Relationship Id="rId8" Type="http://schemas.openxmlformats.org/officeDocument/2006/relationships/image" Target="../media/image9.png"/><Relationship Id="rId51" Type="http://schemas.openxmlformats.org/officeDocument/2006/relationships/image" Target="../media/image78.png"/><Relationship Id="rId3" Type="http://schemas.openxmlformats.org/officeDocument/2006/relationships/image" Target="../media/image4.png"/><Relationship Id="rId12" Type="http://schemas.openxmlformats.org/officeDocument/2006/relationships/image" Target="../media/image11.png"/><Relationship Id="rId17" Type="http://schemas.openxmlformats.org/officeDocument/2006/relationships/image" Target="../media/image51.jpeg"/><Relationship Id="rId25" Type="http://schemas.openxmlformats.org/officeDocument/2006/relationships/image" Target="../media/image59.png"/><Relationship Id="rId33" Type="http://schemas.openxmlformats.org/officeDocument/2006/relationships/image" Target="../media/image65.png"/><Relationship Id="rId38" Type="http://schemas.openxmlformats.org/officeDocument/2006/relationships/image" Target="../media/image68.png"/><Relationship Id="rId46" Type="http://schemas.openxmlformats.org/officeDocument/2006/relationships/image" Target="../media/image75.png"/><Relationship Id="rId20" Type="http://schemas.openxmlformats.org/officeDocument/2006/relationships/image" Target="../media/image54.png"/><Relationship Id="rId41" Type="http://schemas.openxmlformats.org/officeDocument/2006/relationships/image" Target="../media/image71.png"/><Relationship Id="rId1" Type="http://schemas.openxmlformats.org/officeDocument/2006/relationships/image" Target="../media/image46.png"/><Relationship Id="rId6"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4</xdr:col>
      <xdr:colOff>1631950</xdr:colOff>
      <xdr:row>60</xdr:row>
      <xdr:rowOff>349250</xdr:rowOff>
    </xdr:from>
    <xdr:to>
      <xdr:col>4</xdr:col>
      <xdr:colOff>2831571</xdr:colOff>
      <xdr:row>62</xdr:row>
      <xdr:rowOff>235857</xdr:rowOff>
    </xdr:to>
    <xdr:grpSp>
      <xdr:nvGrpSpPr>
        <xdr:cNvPr id="3" name="Groupe 2">
          <a:extLst>
            <a:ext uri="{FF2B5EF4-FFF2-40B4-BE49-F238E27FC236}">
              <a16:creationId xmlns:a16="http://schemas.microsoft.com/office/drawing/2014/main" id="{E39285ED-1490-429C-A61E-455334270FEB}"/>
            </a:ext>
          </a:extLst>
        </xdr:cNvPr>
        <xdr:cNvGrpSpPr/>
      </xdr:nvGrpSpPr>
      <xdr:grpSpPr>
        <a:xfrm>
          <a:off x="6478270" y="56828690"/>
          <a:ext cx="1199621" cy="1959247"/>
          <a:chOff x="783137" y="3089429"/>
          <a:chExt cx="1696825" cy="2719616"/>
        </a:xfrm>
      </xdr:grpSpPr>
      <xdr:pic>
        <xdr:nvPicPr>
          <xdr:cNvPr id="4" name="Image 3">
            <a:extLst>
              <a:ext uri="{FF2B5EF4-FFF2-40B4-BE49-F238E27FC236}">
                <a16:creationId xmlns:a16="http://schemas.microsoft.com/office/drawing/2014/main" id="{8F537949-2196-7909-7995-7C391ED45EE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10909" t="8647" r="5899" b="6326"/>
          <a:stretch/>
        </xdr:blipFill>
        <xdr:spPr>
          <a:xfrm>
            <a:off x="1062181" y="3371273"/>
            <a:ext cx="1006763" cy="1000778"/>
          </a:xfrm>
          <a:prstGeom prst="ellipse">
            <a:avLst/>
          </a:prstGeom>
        </xdr:spPr>
      </xdr:pic>
      <xdr:pic>
        <xdr:nvPicPr>
          <xdr:cNvPr id="5" name="Picture 6" descr="Petit sachet d'Orangettes">
            <a:extLst>
              <a:ext uri="{FF2B5EF4-FFF2-40B4-BE49-F238E27FC236}">
                <a16:creationId xmlns:a16="http://schemas.microsoft.com/office/drawing/2014/main" id="{F8BBC3F4-D2A0-D15C-3D1F-446596949262}"/>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3406" t="35500" r="32304" b="11913"/>
          <a:stretch/>
        </xdr:blipFill>
        <xdr:spPr bwMode="auto">
          <a:xfrm>
            <a:off x="783137" y="3089429"/>
            <a:ext cx="1696825" cy="2719616"/>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4</xdr:col>
      <xdr:colOff>1397000</xdr:colOff>
      <xdr:row>63</xdr:row>
      <xdr:rowOff>793750</xdr:rowOff>
    </xdr:from>
    <xdr:to>
      <xdr:col>4</xdr:col>
      <xdr:colOff>2730500</xdr:colOff>
      <xdr:row>66</xdr:row>
      <xdr:rowOff>81644</xdr:rowOff>
    </xdr:to>
    <xdr:grpSp>
      <xdr:nvGrpSpPr>
        <xdr:cNvPr id="10" name="Groupe 9">
          <a:extLst>
            <a:ext uri="{FF2B5EF4-FFF2-40B4-BE49-F238E27FC236}">
              <a16:creationId xmlns:a16="http://schemas.microsoft.com/office/drawing/2014/main" id="{189C5E7E-FF5B-48C4-9600-967167EAC2DD}"/>
            </a:ext>
          </a:extLst>
        </xdr:cNvPr>
        <xdr:cNvGrpSpPr/>
      </xdr:nvGrpSpPr>
      <xdr:grpSpPr>
        <a:xfrm>
          <a:off x="6243320" y="60382150"/>
          <a:ext cx="1333500" cy="2396854"/>
          <a:chOff x="7727017" y="3028900"/>
          <a:chExt cx="1662544" cy="2683112"/>
        </a:xfrm>
      </xdr:grpSpPr>
      <xdr:pic>
        <xdr:nvPicPr>
          <xdr:cNvPr id="17" name="Picture 10" descr="Grand sachet de nougats">
            <a:extLst>
              <a:ext uri="{FF2B5EF4-FFF2-40B4-BE49-F238E27FC236}">
                <a16:creationId xmlns:a16="http://schemas.microsoft.com/office/drawing/2014/main" id="{14E9B6E1-4437-0D55-F228-5F4251CFC83A}"/>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0279" t="21828" r="30613" b="10732"/>
          <a:stretch/>
        </xdr:blipFill>
        <xdr:spPr bwMode="auto">
          <a:xfrm>
            <a:off x="7727017" y="3028900"/>
            <a:ext cx="1662544" cy="2683112"/>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1" name="Image 20">
            <a:extLst>
              <a:ext uri="{FF2B5EF4-FFF2-40B4-BE49-F238E27FC236}">
                <a16:creationId xmlns:a16="http://schemas.microsoft.com/office/drawing/2014/main" id="{81AA9863-4C51-BA97-B67A-B306722E269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10909" t="8647" r="5899" b="6326"/>
          <a:stretch/>
        </xdr:blipFill>
        <xdr:spPr>
          <a:xfrm>
            <a:off x="8054907" y="3237778"/>
            <a:ext cx="1006763" cy="1000778"/>
          </a:xfrm>
          <a:prstGeom prst="ellipse">
            <a:avLst/>
          </a:prstGeom>
        </xdr:spPr>
      </xdr:pic>
    </xdr:grpSp>
    <xdr:clientData/>
  </xdr:twoCellAnchor>
  <xdr:twoCellAnchor editAs="oneCell">
    <xdr:from>
      <xdr:col>2</xdr:col>
      <xdr:colOff>462971</xdr:colOff>
      <xdr:row>24</xdr:row>
      <xdr:rowOff>244928</xdr:rowOff>
    </xdr:from>
    <xdr:to>
      <xdr:col>3</xdr:col>
      <xdr:colOff>1348073</xdr:colOff>
      <xdr:row>25</xdr:row>
      <xdr:rowOff>920750</xdr:rowOff>
    </xdr:to>
    <xdr:pic>
      <xdr:nvPicPr>
        <xdr:cNvPr id="12480" name="Image 39">
          <a:extLst>
            <a:ext uri="{FF2B5EF4-FFF2-40B4-BE49-F238E27FC236}">
              <a16:creationId xmlns:a16="http://schemas.microsoft.com/office/drawing/2014/main" id="{00000000-0008-0000-0000-0000C03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15471" y="19231428"/>
          <a:ext cx="2599602" cy="16918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1141151</xdr:colOff>
      <xdr:row>25</xdr:row>
      <xdr:rowOff>770215</xdr:rowOff>
    </xdr:from>
    <xdr:to>
      <xdr:col>4</xdr:col>
      <xdr:colOff>772432</xdr:colOff>
      <xdr:row>27</xdr:row>
      <xdr:rowOff>635000</xdr:rowOff>
    </xdr:to>
    <xdr:pic>
      <xdr:nvPicPr>
        <xdr:cNvPr id="12481" name="Image 40">
          <a:extLst>
            <a:ext uri="{FF2B5EF4-FFF2-40B4-BE49-F238E27FC236}">
              <a16:creationId xmlns:a16="http://schemas.microsoft.com/office/drawing/2014/main" id="{00000000-0008-0000-0000-0000C13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093651" y="20772715"/>
          <a:ext cx="3346031" cy="1896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481826</xdr:colOff>
      <xdr:row>25</xdr:row>
      <xdr:rowOff>367392</xdr:rowOff>
    </xdr:from>
    <xdr:to>
      <xdr:col>4</xdr:col>
      <xdr:colOff>3590463</xdr:colOff>
      <xdr:row>27</xdr:row>
      <xdr:rowOff>381000</xdr:rowOff>
    </xdr:to>
    <xdr:pic>
      <xdr:nvPicPr>
        <xdr:cNvPr id="12482" name="Image 41">
          <a:extLst>
            <a:ext uri="{FF2B5EF4-FFF2-40B4-BE49-F238E27FC236}">
              <a16:creationId xmlns:a16="http://schemas.microsoft.com/office/drawing/2014/main" id="{00000000-0008-0000-0000-0000C23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149076" y="20369892"/>
          <a:ext cx="3108637" cy="2045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1809184</xdr:colOff>
      <xdr:row>24</xdr:row>
      <xdr:rowOff>323250</xdr:rowOff>
    </xdr:from>
    <xdr:to>
      <xdr:col>4</xdr:col>
      <xdr:colOff>1679339</xdr:colOff>
      <xdr:row>25</xdr:row>
      <xdr:rowOff>652772</xdr:rowOff>
    </xdr:to>
    <xdr:pic>
      <xdr:nvPicPr>
        <xdr:cNvPr id="12483" name="Picture 2" descr="400917 - COFF IC GARNI 16BBC NR VGx10">
          <a:extLst>
            <a:ext uri="{FF2B5EF4-FFF2-40B4-BE49-F238E27FC236}">
              <a16:creationId xmlns:a16="http://schemas.microsoft.com/office/drawing/2014/main" id="{00000000-0008-0000-0000-0000C33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21296596">
          <a:off x="4476184" y="19309750"/>
          <a:ext cx="1870405" cy="1345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358466</xdr:colOff>
      <xdr:row>55</xdr:row>
      <xdr:rowOff>771072</xdr:rowOff>
    </xdr:from>
    <xdr:to>
      <xdr:col>3</xdr:col>
      <xdr:colOff>158750</xdr:colOff>
      <xdr:row>56</xdr:row>
      <xdr:rowOff>860246</xdr:rowOff>
    </xdr:to>
    <xdr:pic>
      <xdr:nvPicPr>
        <xdr:cNvPr id="12496" name="Picture 4">
          <a:extLst>
            <a:ext uri="{FF2B5EF4-FFF2-40B4-BE49-F238E27FC236}">
              <a16:creationId xmlns:a16="http://schemas.microsoft.com/office/drawing/2014/main" id="{00000000-0008-0000-0000-0000D03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310966" y="51253572"/>
          <a:ext cx="1514784" cy="1105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1734810</xdr:colOff>
      <xdr:row>55</xdr:row>
      <xdr:rowOff>666749</xdr:rowOff>
    </xdr:from>
    <xdr:to>
      <xdr:col>4</xdr:col>
      <xdr:colOff>3145294</xdr:colOff>
      <xdr:row>56</xdr:row>
      <xdr:rowOff>864316</xdr:rowOff>
    </xdr:to>
    <xdr:pic>
      <xdr:nvPicPr>
        <xdr:cNvPr id="12498" name="Picture 8" descr="Rocher au chocolat noir">
          <a:extLst>
            <a:ext uri="{FF2B5EF4-FFF2-40B4-BE49-F238E27FC236}">
              <a16:creationId xmlns:a16="http://schemas.microsoft.com/office/drawing/2014/main" id="{00000000-0008-0000-0000-0000D23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402060" y="51149249"/>
          <a:ext cx="1410484" cy="12135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298450</xdr:colOff>
      <xdr:row>0</xdr:row>
      <xdr:rowOff>95250</xdr:rowOff>
    </xdr:from>
    <xdr:to>
      <xdr:col>4</xdr:col>
      <xdr:colOff>3460750</xdr:colOff>
      <xdr:row>3</xdr:row>
      <xdr:rowOff>526740</xdr:rowOff>
    </xdr:to>
    <xdr:pic>
      <xdr:nvPicPr>
        <xdr:cNvPr id="12503" name="Image 27">
          <a:extLst>
            <a:ext uri="{FF2B5EF4-FFF2-40B4-BE49-F238E27FC236}">
              <a16:creationId xmlns:a16="http://schemas.microsoft.com/office/drawing/2014/main" id="{00000000-0008-0000-0000-0000D73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965700" y="95250"/>
          <a:ext cx="3162300" cy="1637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706384</xdr:colOff>
      <xdr:row>43</xdr:row>
      <xdr:rowOff>279674</xdr:rowOff>
    </xdr:from>
    <xdr:to>
      <xdr:col>3</xdr:col>
      <xdr:colOff>317500</xdr:colOff>
      <xdr:row>45</xdr:row>
      <xdr:rowOff>550556</xdr:rowOff>
    </xdr:to>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1"/>
        <a:stretch>
          <a:fillRect/>
        </a:stretch>
      </xdr:blipFill>
      <xdr:spPr>
        <a:xfrm>
          <a:off x="1658884" y="38570174"/>
          <a:ext cx="1325616" cy="2302882"/>
        </a:xfrm>
        <a:prstGeom prst="rect">
          <a:avLst/>
        </a:prstGeom>
      </xdr:spPr>
    </xdr:pic>
    <xdr:clientData/>
  </xdr:twoCellAnchor>
  <xdr:oneCellAnchor>
    <xdr:from>
      <xdr:col>2</xdr:col>
      <xdr:colOff>582516</xdr:colOff>
      <xdr:row>16</xdr:row>
      <xdr:rowOff>445944</xdr:rowOff>
    </xdr:from>
    <xdr:ext cx="514303" cy="280205"/>
    <xdr:sp macro="" textlink="">
      <xdr:nvSpPr>
        <xdr:cNvPr id="22" name="ZoneTexte 21">
          <a:extLst>
            <a:ext uri="{FF2B5EF4-FFF2-40B4-BE49-F238E27FC236}">
              <a16:creationId xmlns:a16="http://schemas.microsoft.com/office/drawing/2014/main" id="{00000000-0008-0000-0000-000016000000}"/>
            </a:ext>
          </a:extLst>
        </xdr:cNvPr>
        <xdr:cNvSpPr txBox="1"/>
      </xdr:nvSpPr>
      <xdr:spPr>
        <a:xfrm>
          <a:off x="1136698" y="6830580"/>
          <a:ext cx="514303"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2</xdr:col>
      <xdr:colOff>63500</xdr:colOff>
      <xdr:row>24</xdr:row>
      <xdr:rowOff>128324</xdr:rowOff>
    </xdr:from>
    <xdr:ext cx="330199" cy="399268"/>
    <xdr:sp macro="" textlink="">
      <xdr:nvSpPr>
        <xdr:cNvPr id="24" name="ZoneTexte 23">
          <a:extLst>
            <a:ext uri="{FF2B5EF4-FFF2-40B4-BE49-F238E27FC236}">
              <a16:creationId xmlns:a16="http://schemas.microsoft.com/office/drawing/2014/main" id="{00000000-0008-0000-0000-000018000000}"/>
            </a:ext>
          </a:extLst>
        </xdr:cNvPr>
        <xdr:cNvSpPr txBox="1"/>
      </xdr:nvSpPr>
      <xdr:spPr>
        <a:xfrm>
          <a:off x="571500" y="5779824"/>
          <a:ext cx="330199" cy="39926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7</a:t>
          </a:r>
        </a:p>
      </xdr:txBody>
    </xdr:sp>
    <xdr:clientData/>
  </xdr:oneCellAnchor>
  <xdr:oneCellAnchor>
    <xdr:from>
      <xdr:col>2</xdr:col>
      <xdr:colOff>601734</xdr:colOff>
      <xdr:row>17</xdr:row>
      <xdr:rowOff>496527</xdr:rowOff>
    </xdr:from>
    <xdr:ext cx="425811" cy="280205"/>
    <xdr:sp macro="" textlink="">
      <xdr:nvSpPr>
        <xdr:cNvPr id="25" name="ZoneTexte 24">
          <a:extLst>
            <a:ext uri="{FF2B5EF4-FFF2-40B4-BE49-F238E27FC236}">
              <a16:creationId xmlns:a16="http://schemas.microsoft.com/office/drawing/2014/main" id="{00000000-0008-0000-0000-000019000000}"/>
            </a:ext>
          </a:extLst>
        </xdr:cNvPr>
        <xdr:cNvSpPr txBox="1"/>
      </xdr:nvSpPr>
      <xdr:spPr>
        <a:xfrm>
          <a:off x="1155916" y="7458436"/>
          <a:ext cx="425811"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2</xdr:col>
      <xdr:colOff>630455</xdr:colOff>
      <xdr:row>19</xdr:row>
      <xdr:rowOff>14215</xdr:rowOff>
    </xdr:from>
    <xdr:ext cx="431727" cy="280205"/>
    <xdr:sp macro="" textlink="">
      <xdr:nvSpPr>
        <xdr:cNvPr id="26" name="ZoneTexte 25">
          <a:extLst>
            <a:ext uri="{FF2B5EF4-FFF2-40B4-BE49-F238E27FC236}">
              <a16:creationId xmlns:a16="http://schemas.microsoft.com/office/drawing/2014/main" id="{00000000-0008-0000-0000-00001A000000}"/>
            </a:ext>
          </a:extLst>
        </xdr:cNvPr>
        <xdr:cNvSpPr txBox="1"/>
      </xdr:nvSpPr>
      <xdr:spPr>
        <a:xfrm>
          <a:off x="1184637" y="7241670"/>
          <a:ext cx="431727"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2</xdr:col>
      <xdr:colOff>504778</xdr:colOff>
      <xdr:row>21</xdr:row>
      <xdr:rowOff>135587</xdr:rowOff>
    </xdr:from>
    <xdr:ext cx="511222" cy="280205"/>
    <xdr:sp macro="" textlink="">
      <xdr:nvSpPr>
        <xdr:cNvPr id="28" name="ZoneTexte 27">
          <a:extLst>
            <a:ext uri="{FF2B5EF4-FFF2-40B4-BE49-F238E27FC236}">
              <a16:creationId xmlns:a16="http://schemas.microsoft.com/office/drawing/2014/main" id="{00000000-0008-0000-0000-00001C000000}"/>
            </a:ext>
          </a:extLst>
        </xdr:cNvPr>
        <xdr:cNvSpPr txBox="1"/>
      </xdr:nvSpPr>
      <xdr:spPr>
        <a:xfrm>
          <a:off x="1058960" y="8263587"/>
          <a:ext cx="511222"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2</xdr:col>
      <xdr:colOff>127795</xdr:colOff>
      <xdr:row>27</xdr:row>
      <xdr:rowOff>0</xdr:rowOff>
    </xdr:from>
    <xdr:ext cx="330199" cy="280205"/>
    <xdr:sp macro="" textlink="">
      <xdr:nvSpPr>
        <xdr:cNvPr id="34" name="ZoneTexte 33">
          <a:extLst>
            <a:ext uri="{FF2B5EF4-FFF2-40B4-BE49-F238E27FC236}">
              <a16:creationId xmlns:a16="http://schemas.microsoft.com/office/drawing/2014/main" id="{00000000-0008-0000-0000-000022000000}"/>
            </a:ext>
          </a:extLst>
        </xdr:cNvPr>
        <xdr:cNvSpPr txBox="1"/>
      </xdr:nvSpPr>
      <xdr:spPr>
        <a:xfrm>
          <a:off x="651670" y="6646863"/>
          <a:ext cx="330199"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3</xdr:col>
      <xdr:colOff>1293092</xdr:colOff>
      <xdr:row>36</xdr:row>
      <xdr:rowOff>34636</xdr:rowOff>
    </xdr:from>
    <xdr:ext cx="397524" cy="298353"/>
    <xdr:sp macro="" textlink="">
      <xdr:nvSpPr>
        <xdr:cNvPr id="35" name="ZoneTexte 34">
          <a:extLst>
            <a:ext uri="{FF2B5EF4-FFF2-40B4-BE49-F238E27FC236}">
              <a16:creationId xmlns:a16="http://schemas.microsoft.com/office/drawing/2014/main" id="{00000000-0008-0000-0000-000023000000}"/>
            </a:ext>
          </a:extLst>
        </xdr:cNvPr>
        <xdr:cNvSpPr txBox="1"/>
      </xdr:nvSpPr>
      <xdr:spPr>
        <a:xfrm>
          <a:off x="2713183" y="18542000"/>
          <a:ext cx="397524" cy="29835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sz="1200" b="1">
            <a:solidFill>
              <a:srgbClr val="102F86"/>
            </a:solidFill>
          </a:endParaRPr>
        </a:p>
      </xdr:txBody>
    </xdr:sp>
    <xdr:clientData/>
  </xdr:oneCellAnchor>
  <xdr:oneCellAnchor>
    <xdr:from>
      <xdr:col>2</xdr:col>
      <xdr:colOff>551151</xdr:colOff>
      <xdr:row>43</xdr:row>
      <xdr:rowOff>375902</xdr:rowOff>
    </xdr:from>
    <xdr:ext cx="476395" cy="280205"/>
    <xdr:sp macro="" textlink="">
      <xdr:nvSpPr>
        <xdr:cNvPr id="45" name="ZoneTexte 44">
          <a:extLst>
            <a:ext uri="{FF2B5EF4-FFF2-40B4-BE49-F238E27FC236}">
              <a16:creationId xmlns:a16="http://schemas.microsoft.com/office/drawing/2014/main" id="{00000000-0008-0000-0000-00002D000000}"/>
            </a:ext>
          </a:extLst>
        </xdr:cNvPr>
        <xdr:cNvSpPr txBox="1"/>
      </xdr:nvSpPr>
      <xdr:spPr>
        <a:xfrm>
          <a:off x="1105333" y="20661266"/>
          <a:ext cx="47639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4</xdr:col>
      <xdr:colOff>489744</xdr:colOff>
      <xdr:row>43</xdr:row>
      <xdr:rowOff>455084</xdr:rowOff>
    </xdr:from>
    <xdr:ext cx="918802" cy="280205"/>
    <xdr:sp macro="" textlink="">
      <xdr:nvSpPr>
        <xdr:cNvPr id="47" name="ZoneTexte 46">
          <a:extLst>
            <a:ext uri="{FF2B5EF4-FFF2-40B4-BE49-F238E27FC236}">
              <a16:creationId xmlns:a16="http://schemas.microsoft.com/office/drawing/2014/main" id="{00000000-0008-0000-0000-00002F000000}"/>
            </a:ext>
          </a:extLst>
        </xdr:cNvPr>
        <xdr:cNvSpPr txBox="1"/>
      </xdr:nvSpPr>
      <xdr:spPr>
        <a:xfrm>
          <a:off x="4195835" y="25312448"/>
          <a:ext cx="918802"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4</xdr:col>
      <xdr:colOff>1599719</xdr:colOff>
      <xdr:row>55</xdr:row>
      <xdr:rowOff>323562</xdr:rowOff>
    </xdr:from>
    <xdr:ext cx="466918" cy="280205"/>
    <xdr:sp macro="" textlink="">
      <xdr:nvSpPr>
        <xdr:cNvPr id="48" name="ZoneTexte 47">
          <a:extLst>
            <a:ext uri="{FF2B5EF4-FFF2-40B4-BE49-F238E27FC236}">
              <a16:creationId xmlns:a16="http://schemas.microsoft.com/office/drawing/2014/main" id="{00000000-0008-0000-0000-000030000000}"/>
            </a:ext>
          </a:extLst>
        </xdr:cNvPr>
        <xdr:cNvSpPr txBox="1"/>
      </xdr:nvSpPr>
      <xdr:spPr>
        <a:xfrm>
          <a:off x="5305810" y="29221835"/>
          <a:ext cx="46691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3</xdr:col>
      <xdr:colOff>1975086</xdr:colOff>
      <xdr:row>59</xdr:row>
      <xdr:rowOff>507035</xdr:rowOff>
    </xdr:from>
    <xdr:ext cx="564913" cy="280205"/>
    <xdr:sp macro="" textlink="">
      <xdr:nvSpPr>
        <xdr:cNvPr id="50" name="ZoneTexte 49">
          <a:extLst>
            <a:ext uri="{FF2B5EF4-FFF2-40B4-BE49-F238E27FC236}">
              <a16:creationId xmlns:a16="http://schemas.microsoft.com/office/drawing/2014/main" id="{00000000-0008-0000-0000-000032000000}"/>
            </a:ext>
          </a:extLst>
        </xdr:cNvPr>
        <xdr:cNvSpPr txBox="1"/>
      </xdr:nvSpPr>
      <xdr:spPr>
        <a:xfrm>
          <a:off x="3395177" y="31137126"/>
          <a:ext cx="564913"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2</xdr:col>
      <xdr:colOff>483897</xdr:colOff>
      <xdr:row>63</xdr:row>
      <xdr:rowOff>102371</xdr:rowOff>
    </xdr:from>
    <xdr:ext cx="578283" cy="521084"/>
    <xdr:sp macro="" textlink="">
      <xdr:nvSpPr>
        <xdr:cNvPr id="53" name="ZoneTexte 52">
          <a:extLst>
            <a:ext uri="{FF2B5EF4-FFF2-40B4-BE49-F238E27FC236}">
              <a16:creationId xmlns:a16="http://schemas.microsoft.com/office/drawing/2014/main" id="{00000000-0008-0000-0000-000035000000}"/>
            </a:ext>
          </a:extLst>
        </xdr:cNvPr>
        <xdr:cNvSpPr txBox="1"/>
      </xdr:nvSpPr>
      <xdr:spPr>
        <a:xfrm>
          <a:off x="1038079" y="31887007"/>
          <a:ext cx="578283" cy="52108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sz="1200" b="1">
            <a:solidFill>
              <a:srgbClr val="102F86"/>
            </a:solidFill>
          </a:endParaRPr>
        </a:p>
      </xdr:txBody>
    </xdr:sp>
    <xdr:clientData/>
  </xdr:oneCellAnchor>
  <xdr:oneCellAnchor>
    <xdr:from>
      <xdr:col>4</xdr:col>
      <xdr:colOff>2096994</xdr:colOff>
      <xdr:row>43</xdr:row>
      <xdr:rowOff>302608</xdr:rowOff>
    </xdr:from>
    <xdr:ext cx="392906" cy="280205"/>
    <xdr:sp macro="" textlink="">
      <xdr:nvSpPr>
        <xdr:cNvPr id="54" name="ZoneTexte 53">
          <a:extLst>
            <a:ext uri="{FF2B5EF4-FFF2-40B4-BE49-F238E27FC236}">
              <a16:creationId xmlns:a16="http://schemas.microsoft.com/office/drawing/2014/main" id="{00000000-0008-0000-0000-000036000000}"/>
            </a:ext>
          </a:extLst>
        </xdr:cNvPr>
        <xdr:cNvSpPr txBox="1"/>
      </xdr:nvSpPr>
      <xdr:spPr>
        <a:xfrm>
          <a:off x="5803085" y="25159972"/>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2</xdr:col>
      <xdr:colOff>730900</xdr:colOff>
      <xdr:row>53</xdr:row>
      <xdr:rowOff>163270</xdr:rowOff>
    </xdr:from>
    <xdr:ext cx="392906" cy="280205"/>
    <xdr:sp macro="" textlink="">
      <xdr:nvSpPr>
        <xdr:cNvPr id="56" name="ZoneTexte 55">
          <a:extLst>
            <a:ext uri="{FF2B5EF4-FFF2-40B4-BE49-F238E27FC236}">
              <a16:creationId xmlns:a16="http://schemas.microsoft.com/office/drawing/2014/main" id="{00000000-0008-0000-0000-000038000000}"/>
            </a:ext>
          </a:extLst>
        </xdr:cNvPr>
        <xdr:cNvSpPr txBox="1"/>
      </xdr:nvSpPr>
      <xdr:spPr>
        <a:xfrm>
          <a:off x="1285082" y="23150270"/>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twoCellAnchor editAs="oneCell">
    <xdr:from>
      <xdr:col>2</xdr:col>
      <xdr:colOff>146904</xdr:colOff>
      <xdr:row>45</xdr:row>
      <xdr:rowOff>539750</xdr:rowOff>
    </xdr:from>
    <xdr:to>
      <xdr:col>3</xdr:col>
      <xdr:colOff>489774</xdr:colOff>
      <xdr:row>48</xdr:row>
      <xdr:rowOff>1014810</xdr:rowOff>
    </xdr:to>
    <xdr:pic>
      <xdr:nvPicPr>
        <xdr:cNvPr id="12495" name="Image 53">
          <a:extLst>
            <a:ext uri="{FF2B5EF4-FFF2-40B4-BE49-F238E27FC236}">
              <a16:creationId xmlns:a16="http://schemas.microsoft.com/office/drawing/2014/main" id="{00000000-0008-0000-0000-0000CF300000}"/>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9957" t="8390" r="7416" b="9450"/>
        <a:stretch/>
      </xdr:blipFill>
      <xdr:spPr bwMode="auto">
        <a:xfrm>
          <a:off x="1099404" y="40862250"/>
          <a:ext cx="2057370" cy="3523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19748</xdr:colOff>
      <xdr:row>56</xdr:row>
      <xdr:rowOff>549564</xdr:rowOff>
    </xdr:from>
    <xdr:ext cx="474396" cy="280205"/>
    <xdr:sp macro="" textlink="">
      <xdr:nvSpPr>
        <xdr:cNvPr id="49" name="ZoneTexte 48">
          <a:extLst>
            <a:ext uri="{FF2B5EF4-FFF2-40B4-BE49-F238E27FC236}">
              <a16:creationId xmlns:a16="http://schemas.microsoft.com/office/drawing/2014/main" id="{00000000-0008-0000-0000-000031000000}"/>
            </a:ext>
          </a:extLst>
        </xdr:cNvPr>
        <xdr:cNvSpPr txBox="1"/>
      </xdr:nvSpPr>
      <xdr:spPr>
        <a:xfrm>
          <a:off x="1439839" y="30025109"/>
          <a:ext cx="47439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3</xdr:col>
      <xdr:colOff>1583243</xdr:colOff>
      <xdr:row>63</xdr:row>
      <xdr:rowOff>149947</xdr:rowOff>
    </xdr:from>
    <xdr:ext cx="541120" cy="280205"/>
    <xdr:sp macro="" textlink="">
      <xdr:nvSpPr>
        <xdr:cNvPr id="16" name="ZoneTexte 15">
          <a:extLst>
            <a:ext uri="{FF2B5EF4-FFF2-40B4-BE49-F238E27FC236}">
              <a16:creationId xmlns:a16="http://schemas.microsoft.com/office/drawing/2014/main" id="{00000000-0008-0000-0000-000010000000}"/>
            </a:ext>
          </a:extLst>
        </xdr:cNvPr>
        <xdr:cNvSpPr txBox="1"/>
      </xdr:nvSpPr>
      <xdr:spPr>
        <a:xfrm>
          <a:off x="3003334" y="31934583"/>
          <a:ext cx="541120"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twoCellAnchor editAs="oneCell">
    <xdr:from>
      <xdr:col>3</xdr:col>
      <xdr:colOff>1663336</xdr:colOff>
      <xdr:row>55</xdr:row>
      <xdr:rowOff>760835</xdr:rowOff>
    </xdr:from>
    <xdr:to>
      <xdr:col>4</xdr:col>
      <xdr:colOff>984250</xdr:colOff>
      <xdr:row>56</xdr:row>
      <xdr:rowOff>898697</xdr:rowOff>
    </xdr:to>
    <xdr:pic>
      <xdr:nvPicPr>
        <xdr:cNvPr id="12497" name="Picture 6" descr="Rocher au chocolat au lait">
          <a:extLst>
            <a:ext uri="{FF2B5EF4-FFF2-40B4-BE49-F238E27FC236}">
              <a16:creationId xmlns:a16="http://schemas.microsoft.com/office/drawing/2014/main" id="{00000000-0008-0000-0000-0000D13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330336" y="51243335"/>
          <a:ext cx="1321164" cy="1153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1626082</xdr:colOff>
      <xdr:row>46</xdr:row>
      <xdr:rowOff>402648</xdr:rowOff>
    </xdr:from>
    <xdr:ext cx="392906" cy="280205"/>
    <xdr:sp macro="" textlink="">
      <xdr:nvSpPr>
        <xdr:cNvPr id="12417" name="ZoneTexte 12416">
          <a:extLst>
            <a:ext uri="{FF2B5EF4-FFF2-40B4-BE49-F238E27FC236}">
              <a16:creationId xmlns:a16="http://schemas.microsoft.com/office/drawing/2014/main" id="{00000000-0008-0000-0000-000081300000}"/>
            </a:ext>
          </a:extLst>
        </xdr:cNvPr>
        <xdr:cNvSpPr txBox="1"/>
      </xdr:nvSpPr>
      <xdr:spPr>
        <a:xfrm>
          <a:off x="5332173" y="26991830"/>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twoCellAnchor editAs="oneCell">
    <xdr:from>
      <xdr:col>3</xdr:col>
      <xdr:colOff>1470338</xdr:colOff>
      <xdr:row>43</xdr:row>
      <xdr:rowOff>191297</xdr:rowOff>
    </xdr:from>
    <xdr:to>
      <xdr:col>4</xdr:col>
      <xdr:colOff>887431</xdr:colOff>
      <xdr:row>45</xdr:row>
      <xdr:rowOff>857250</xdr:rowOff>
    </xdr:to>
    <xdr:pic>
      <xdr:nvPicPr>
        <xdr:cNvPr id="12424" name="Image 12423">
          <a:extLst>
            <a:ext uri="{FF2B5EF4-FFF2-40B4-BE49-F238E27FC236}">
              <a16:creationId xmlns:a16="http://schemas.microsoft.com/office/drawing/2014/main" id="{00000000-0008-0000-0000-000088300000}"/>
            </a:ext>
          </a:extLst>
        </xdr:cNvPr>
        <xdr:cNvPicPr>
          <a:picLocks noChangeAspect="1"/>
        </xdr:cNvPicPr>
      </xdr:nvPicPr>
      <xdr:blipFill>
        <a:blip xmlns:r="http://schemas.openxmlformats.org/officeDocument/2006/relationships" r:embed="rId14">
          <a:clrChange>
            <a:clrFrom>
              <a:srgbClr val="A9CDD2"/>
            </a:clrFrom>
            <a:clrTo>
              <a:srgbClr val="A9CDD2">
                <a:alpha val="0"/>
              </a:srgbClr>
            </a:clrTo>
          </a:clrChange>
          <a:extLst>
            <a:ext uri="{BEBA8EAE-BF5A-486C-A8C5-ECC9F3942E4B}">
              <a14:imgProps xmlns:a14="http://schemas.microsoft.com/office/drawing/2010/main">
                <a14:imgLayer r:embed="rId15">
                  <a14:imgEffect>
                    <a14:backgroundRemoval t="4904" b="94746" l="9772" r="89577">
                      <a14:foregroundMark x1="65472" y1="8056" x2="65472" y2="8056"/>
                      <a14:foregroundMark x1="74593" y1="89667" x2="74593" y2="89667"/>
                      <a14:foregroundMark x1="73941" y1="92294" x2="41042" y2="91068"/>
                      <a14:foregroundMark x1="55700" y1="4904" x2="61238" y2="4904"/>
                      <a14:foregroundMark x1="50489" y1="94746" x2="50489" y2="94746"/>
                    </a14:backgroundRemoval>
                  </a14:imgEffect>
                </a14:imgLayer>
              </a14:imgProps>
            </a:ext>
          </a:extLst>
        </a:blip>
        <a:stretch>
          <a:fillRect/>
        </a:stretch>
      </xdr:blipFill>
      <xdr:spPr>
        <a:xfrm>
          <a:off x="4137338" y="38481797"/>
          <a:ext cx="1417343" cy="2697953"/>
        </a:xfrm>
        <a:prstGeom prst="rect">
          <a:avLst/>
        </a:prstGeom>
      </xdr:spPr>
    </xdr:pic>
    <xdr:clientData/>
  </xdr:twoCellAnchor>
  <xdr:twoCellAnchor>
    <xdr:from>
      <xdr:col>4</xdr:col>
      <xdr:colOff>1381488</xdr:colOff>
      <xdr:row>60</xdr:row>
      <xdr:rowOff>340178</xdr:rowOff>
    </xdr:from>
    <xdr:to>
      <xdr:col>4</xdr:col>
      <xdr:colOff>1381488</xdr:colOff>
      <xdr:row>63</xdr:row>
      <xdr:rowOff>381000</xdr:rowOff>
    </xdr:to>
    <xdr:grpSp>
      <xdr:nvGrpSpPr>
        <xdr:cNvPr id="12428" name="Groupe 12427">
          <a:extLst>
            <a:ext uri="{FF2B5EF4-FFF2-40B4-BE49-F238E27FC236}">
              <a16:creationId xmlns:a16="http://schemas.microsoft.com/office/drawing/2014/main" id="{00000000-0008-0000-0000-00008C300000}"/>
            </a:ext>
          </a:extLst>
        </xdr:cNvPr>
        <xdr:cNvGrpSpPr/>
      </xdr:nvGrpSpPr>
      <xdr:grpSpPr>
        <a:xfrm>
          <a:off x="6227808" y="56819618"/>
          <a:ext cx="0" cy="3149782"/>
          <a:chOff x="783137" y="3089429"/>
          <a:chExt cx="1696825" cy="2719616"/>
        </a:xfrm>
      </xdr:grpSpPr>
      <xdr:pic>
        <xdr:nvPicPr>
          <xdr:cNvPr id="12431" name="Image 12430">
            <a:extLst>
              <a:ext uri="{FF2B5EF4-FFF2-40B4-BE49-F238E27FC236}">
                <a16:creationId xmlns:a16="http://schemas.microsoft.com/office/drawing/2014/main" id="{00000000-0008-0000-0000-00008F3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10909" t="8647" r="5899" b="6326"/>
          <a:stretch/>
        </xdr:blipFill>
        <xdr:spPr>
          <a:xfrm>
            <a:off x="1062181" y="3371273"/>
            <a:ext cx="1006763" cy="1000778"/>
          </a:xfrm>
          <a:prstGeom prst="ellipse">
            <a:avLst/>
          </a:prstGeom>
        </xdr:spPr>
      </xdr:pic>
      <xdr:pic>
        <xdr:nvPicPr>
          <xdr:cNvPr id="12430" name="Picture 6" descr="Petit sachet d'Orangettes">
            <a:extLst>
              <a:ext uri="{FF2B5EF4-FFF2-40B4-BE49-F238E27FC236}">
                <a16:creationId xmlns:a16="http://schemas.microsoft.com/office/drawing/2014/main" id="{00000000-0008-0000-0000-00008E3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3406" t="35500" r="32304" b="11913"/>
          <a:stretch/>
        </xdr:blipFill>
        <xdr:spPr bwMode="auto">
          <a:xfrm>
            <a:off x="783137" y="3089429"/>
            <a:ext cx="1696825" cy="2719616"/>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xdr:col>
      <xdr:colOff>666750</xdr:colOff>
      <xdr:row>57</xdr:row>
      <xdr:rowOff>222250</xdr:rowOff>
    </xdr:from>
    <xdr:to>
      <xdr:col>3</xdr:col>
      <xdr:colOff>254000</xdr:colOff>
      <xdr:row>59</xdr:row>
      <xdr:rowOff>88900</xdr:rowOff>
    </xdr:to>
    <xdr:grpSp>
      <xdr:nvGrpSpPr>
        <xdr:cNvPr id="12432" name="Groupe 12431">
          <a:extLst>
            <a:ext uri="{FF2B5EF4-FFF2-40B4-BE49-F238E27FC236}">
              <a16:creationId xmlns:a16="http://schemas.microsoft.com/office/drawing/2014/main" id="{00000000-0008-0000-0000-000090300000}"/>
            </a:ext>
          </a:extLst>
        </xdr:cNvPr>
        <xdr:cNvGrpSpPr/>
      </xdr:nvGrpSpPr>
      <xdr:grpSpPr>
        <a:xfrm>
          <a:off x="1672590" y="53592730"/>
          <a:ext cx="1355090" cy="1939290"/>
          <a:chOff x="3109190" y="3168073"/>
          <a:chExt cx="1696825" cy="2543940"/>
        </a:xfrm>
      </xdr:grpSpPr>
      <xdr:pic>
        <xdr:nvPicPr>
          <xdr:cNvPr id="12433" name="Picture 4" descr="Petit sachet de Noisettes au chocolat">
            <a:extLst>
              <a:ext uri="{FF2B5EF4-FFF2-40B4-BE49-F238E27FC236}">
                <a16:creationId xmlns:a16="http://schemas.microsoft.com/office/drawing/2014/main" id="{00000000-0008-0000-0000-000091300000}"/>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2186" t="34449" r="33556" b="14190"/>
          <a:stretch/>
        </xdr:blipFill>
        <xdr:spPr bwMode="auto">
          <a:xfrm>
            <a:off x="3109190" y="3168073"/>
            <a:ext cx="1696825" cy="254394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434" name="Image 12433">
            <a:extLst>
              <a:ext uri="{FF2B5EF4-FFF2-40B4-BE49-F238E27FC236}">
                <a16:creationId xmlns:a16="http://schemas.microsoft.com/office/drawing/2014/main" id="{00000000-0008-0000-0000-0000923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10909" t="8647" r="5899" b="6326"/>
          <a:stretch/>
        </xdr:blipFill>
        <xdr:spPr>
          <a:xfrm>
            <a:off x="3454220" y="3371273"/>
            <a:ext cx="1006763" cy="1000778"/>
          </a:xfrm>
          <a:prstGeom prst="ellipse">
            <a:avLst/>
          </a:prstGeom>
        </xdr:spPr>
      </xdr:pic>
    </xdr:grpSp>
    <xdr:clientData/>
  </xdr:twoCellAnchor>
  <xdr:twoCellAnchor>
    <xdr:from>
      <xdr:col>2</xdr:col>
      <xdr:colOff>440317</xdr:colOff>
      <xdr:row>60</xdr:row>
      <xdr:rowOff>265353</xdr:rowOff>
    </xdr:from>
    <xdr:to>
      <xdr:col>2</xdr:col>
      <xdr:colOff>1555750</xdr:colOff>
      <xdr:row>62</xdr:row>
      <xdr:rowOff>114301</xdr:rowOff>
    </xdr:to>
    <xdr:grpSp>
      <xdr:nvGrpSpPr>
        <xdr:cNvPr id="12438" name="Groupe 12437">
          <a:extLst>
            <a:ext uri="{FF2B5EF4-FFF2-40B4-BE49-F238E27FC236}">
              <a16:creationId xmlns:a16="http://schemas.microsoft.com/office/drawing/2014/main" id="{00000000-0008-0000-0000-000096300000}"/>
            </a:ext>
          </a:extLst>
        </xdr:cNvPr>
        <xdr:cNvGrpSpPr/>
      </xdr:nvGrpSpPr>
      <xdr:grpSpPr>
        <a:xfrm>
          <a:off x="1446157" y="56744793"/>
          <a:ext cx="1115433" cy="1921588"/>
          <a:chOff x="5435244" y="3089429"/>
          <a:chExt cx="1662544" cy="2671099"/>
        </a:xfrm>
      </xdr:grpSpPr>
      <xdr:pic>
        <xdr:nvPicPr>
          <xdr:cNvPr id="12439" name="Picture 8" descr="Petit sachet de mini Mendiants">
            <a:extLst>
              <a:ext uri="{FF2B5EF4-FFF2-40B4-BE49-F238E27FC236}">
                <a16:creationId xmlns:a16="http://schemas.microsoft.com/office/drawing/2014/main" id="{00000000-0008-0000-0000-000097300000}"/>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32921" t="33841" r="33512" b="12231"/>
          <a:stretch/>
        </xdr:blipFill>
        <xdr:spPr bwMode="auto">
          <a:xfrm>
            <a:off x="5435244" y="3089429"/>
            <a:ext cx="1662544" cy="2671099"/>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440" name="Image 12439">
            <a:extLst>
              <a:ext uri="{FF2B5EF4-FFF2-40B4-BE49-F238E27FC236}">
                <a16:creationId xmlns:a16="http://schemas.microsoft.com/office/drawing/2014/main" id="{00000000-0008-0000-0000-0000983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10909" t="8647" r="5899" b="6326"/>
          <a:stretch/>
        </xdr:blipFill>
        <xdr:spPr>
          <a:xfrm>
            <a:off x="5763134" y="3319374"/>
            <a:ext cx="1006763" cy="1000778"/>
          </a:xfrm>
          <a:prstGeom prst="ellipse">
            <a:avLst/>
          </a:prstGeom>
        </xdr:spPr>
      </xdr:pic>
    </xdr:grpSp>
    <xdr:clientData/>
  </xdr:twoCellAnchor>
  <xdr:twoCellAnchor editAs="oneCell">
    <xdr:from>
      <xdr:col>3</xdr:col>
      <xdr:colOff>1562211</xdr:colOff>
      <xdr:row>63</xdr:row>
      <xdr:rowOff>824592</xdr:rowOff>
    </xdr:from>
    <xdr:to>
      <xdr:col>4</xdr:col>
      <xdr:colOff>924668</xdr:colOff>
      <xdr:row>65</xdr:row>
      <xdr:rowOff>885727</xdr:rowOff>
    </xdr:to>
    <xdr:pic>
      <xdr:nvPicPr>
        <xdr:cNvPr id="12441" name="Image 12440" descr="Une image contenant nourriture, confiserie, boîte, chocolat&#10;&#10;Description générée automatiquement">
          <a:extLst>
            <a:ext uri="{FF2B5EF4-FFF2-40B4-BE49-F238E27FC236}">
              <a16:creationId xmlns:a16="http://schemas.microsoft.com/office/drawing/2014/main" id="{00000000-0008-0000-0000-000099300000}"/>
            </a:ext>
          </a:extLst>
        </xdr:cNvPr>
        <xdr:cNvPicPr>
          <a:picLocks noChangeAspect="1"/>
        </xdr:cNvPicPr>
      </xdr:nvPicPr>
      <xdr:blipFill>
        <a:blip xmlns:r="http://schemas.openxmlformats.org/officeDocument/2006/relationships" r:embed="rId18" cstate="print">
          <a:clrChange>
            <a:clrFrom>
              <a:srgbClr val="FFFFFF"/>
            </a:clrFrom>
            <a:clrTo>
              <a:srgbClr val="FFFFFF">
                <a:alpha val="0"/>
              </a:srgbClr>
            </a:clrTo>
          </a:clrChange>
          <a:extLst>
            <a:ext uri="{BEBA8EAE-BF5A-486C-A8C5-ECC9F3942E4B}">
              <a14:imgProps xmlns:a14="http://schemas.microsoft.com/office/drawing/2010/main">
                <a14:imgLayer r:embed="rId19">
                  <a14:imgEffect>
                    <a14:saturation sat="66000"/>
                  </a14:imgEffect>
                </a14:imgLayer>
              </a14:imgProps>
            </a:ext>
            <a:ext uri="{28A0092B-C50C-407E-A947-70E740481C1C}">
              <a14:useLocalDpi xmlns:a14="http://schemas.microsoft.com/office/drawing/2010/main" val="0"/>
            </a:ext>
          </a:extLst>
        </a:blip>
        <a:stretch>
          <a:fillRect/>
        </a:stretch>
      </xdr:blipFill>
      <xdr:spPr>
        <a:xfrm>
          <a:off x="4133961" y="58717542"/>
          <a:ext cx="1362707" cy="2118535"/>
        </a:xfrm>
        <a:prstGeom prst="rect">
          <a:avLst/>
        </a:prstGeom>
      </xdr:spPr>
    </xdr:pic>
    <xdr:clientData/>
  </xdr:twoCellAnchor>
  <xdr:twoCellAnchor>
    <xdr:from>
      <xdr:col>4</xdr:col>
      <xdr:colOff>1382485</xdr:colOff>
      <xdr:row>63</xdr:row>
      <xdr:rowOff>408215</xdr:rowOff>
    </xdr:from>
    <xdr:to>
      <xdr:col>4</xdr:col>
      <xdr:colOff>1382485</xdr:colOff>
      <xdr:row>66</xdr:row>
      <xdr:rowOff>381001</xdr:rowOff>
    </xdr:to>
    <xdr:grpSp>
      <xdr:nvGrpSpPr>
        <xdr:cNvPr id="12444" name="Groupe 12443">
          <a:extLst>
            <a:ext uri="{FF2B5EF4-FFF2-40B4-BE49-F238E27FC236}">
              <a16:creationId xmlns:a16="http://schemas.microsoft.com/office/drawing/2014/main" id="{00000000-0008-0000-0000-00009C300000}"/>
            </a:ext>
          </a:extLst>
        </xdr:cNvPr>
        <xdr:cNvGrpSpPr/>
      </xdr:nvGrpSpPr>
      <xdr:grpSpPr>
        <a:xfrm>
          <a:off x="6228805" y="59996615"/>
          <a:ext cx="0" cy="3081746"/>
          <a:chOff x="7727017" y="3028900"/>
          <a:chExt cx="1662544" cy="2683112"/>
        </a:xfrm>
      </xdr:grpSpPr>
      <xdr:pic>
        <xdr:nvPicPr>
          <xdr:cNvPr id="12445" name="Picture 10" descr="Grand sachet de nougats">
            <a:extLst>
              <a:ext uri="{FF2B5EF4-FFF2-40B4-BE49-F238E27FC236}">
                <a16:creationId xmlns:a16="http://schemas.microsoft.com/office/drawing/2014/main" id="{00000000-0008-0000-0000-00009D3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0279" t="21828" r="30613" b="10732"/>
          <a:stretch/>
        </xdr:blipFill>
        <xdr:spPr bwMode="auto">
          <a:xfrm>
            <a:off x="7727017" y="3028900"/>
            <a:ext cx="1662544" cy="2683112"/>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446" name="Image 12445">
            <a:extLst>
              <a:ext uri="{FF2B5EF4-FFF2-40B4-BE49-F238E27FC236}">
                <a16:creationId xmlns:a16="http://schemas.microsoft.com/office/drawing/2014/main" id="{00000000-0008-0000-0000-00009E3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l="10909" t="8647" r="5899" b="6326"/>
          <a:stretch/>
        </xdr:blipFill>
        <xdr:spPr>
          <a:xfrm>
            <a:off x="8054907" y="3237778"/>
            <a:ext cx="1006763" cy="1000778"/>
          </a:xfrm>
          <a:prstGeom prst="ellipse">
            <a:avLst/>
          </a:prstGeom>
        </xdr:spPr>
      </xdr:pic>
    </xdr:grpSp>
    <xdr:clientData/>
  </xdr:twoCellAnchor>
  <xdr:twoCellAnchor editAs="oneCell">
    <xdr:from>
      <xdr:col>2</xdr:col>
      <xdr:colOff>424075</xdr:colOff>
      <xdr:row>63</xdr:row>
      <xdr:rowOff>1004207</xdr:rowOff>
    </xdr:from>
    <xdr:to>
      <xdr:col>2</xdr:col>
      <xdr:colOff>1614837</xdr:colOff>
      <xdr:row>65</xdr:row>
      <xdr:rowOff>750770</xdr:rowOff>
    </xdr:to>
    <xdr:pic>
      <xdr:nvPicPr>
        <xdr:cNvPr id="12448" name="Image 12447" descr="Une image contenant nourriture, confiserie, Snack, bonbon&#10;&#10;Description générée automatiquement">
          <a:extLst>
            <a:ext uri="{FF2B5EF4-FFF2-40B4-BE49-F238E27FC236}">
              <a16:creationId xmlns:a16="http://schemas.microsoft.com/office/drawing/2014/main" id="{00000000-0008-0000-0000-0000A0300000}"/>
            </a:ext>
          </a:extLst>
        </xdr:cNvPr>
        <xdr:cNvPicPr>
          <a:picLocks noChangeAspect="1"/>
        </xdr:cNvPicPr>
      </xdr:nvPicPr>
      <xdr:blipFill>
        <a:blip xmlns:r="http://schemas.openxmlformats.org/officeDocument/2006/relationships" r:embed="rId20" cstate="print">
          <a:clrChange>
            <a:clrFrom>
              <a:srgbClr val="FFFFFF"/>
            </a:clrFrom>
            <a:clrTo>
              <a:srgbClr val="FFFFFF">
                <a:alpha val="0"/>
              </a:srgbClr>
            </a:clrTo>
          </a:clrChange>
          <a:extLst>
            <a:ext uri="{BEBA8EAE-BF5A-486C-A8C5-ECC9F3942E4B}">
              <a14:imgProps xmlns:a14="http://schemas.microsoft.com/office/drawing/2010/main">
                <a14:imgLayer r:embed="rId21">
                  <a14:imgEffect>
                    <a14:saturation sat="66000"/>
                  </a14:imgEffect>
                </a14:imgLayer>
              </a14:imgProps>
            </a:ext>
            <a:ext uri="{28A0092B-C50C-407E-A947-70E740481C1C}">
              <a14:useLocalDpi xmlns:a14="http://schemas.microsoft.com/office/drawing/2010/main" val="0"/>
            </a:ext>
          </a:extLst>
        </a:blip>
        <a:stretch>
          <a:fillRect/>
        </a:stretch>
      </xdr:blipFill>
      <xdr:spPr>
        <a:xfrm>
          <a:off x="1833775" y="58897157"/>
          <a:ext cx="1209812" cy="1803963"/>
        </a:xfrm>
        <a:prstGeom prst="rect">
          <a:avLst/>
        </a:prstGeom>
      </xdr:spPr>
    </xdr:pic>
    <xdr:clientData/>
  </xdr:twoCellAnchor>
  <xdr:twoCellAnchor editAs="oneCell">
    <xdr:from>
      <xdr:col>10</xdr:col>
      <xdr:colOff>1856607</xdr:colOff>
      <xdr:row>1</xdr:row>
      <xdr:rowOff>757981</xdr:rowOff>
    </xdr:from>
    <xdr:to>
      <xdr:col>11</xdr:col>
      <xdr:colOff>2762250</xdr:colOff>
      <xdr:row>8</xdr:row>
      <xdr:rowOff>442399</xdr:rowOff>
    </xdr:to>
    <xdr:pic>
      <xdr:nvPicPr>
        <xdr:cNvPr id="2" name="Image 1">
          <a:extLst>
            <a:ext uri="{FF2B5EF4-FFF2-40B4-BE49-F238E27FC236}">
              <a16:creationId xmlns:a16="http://schemas.microsoft.com/office/drawing/2014/main" id="{BCC40741-ACCA-C528-F0FE-F935B38A652E}"/>
            </a:ext>
          </a:extLst>
        </xdr:cNvPr>
        <xdr:cNvPicPr>
          <a:picLocks noChangeAspect="1" noChangeArrowheads="1"/>
        </xdr:cNvPicPr>
      </xdr:nvPicPr>
      <xdr:blipFill>
        <a:blip xmlns:r="http://schemas.openxmlformats.org/officeDocument/2006/relationships" r:embed="rId2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496107" y="884981"/>
          <a:ext cx="4271143" cy="4446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63500</xdr:colOff>
      <xdr:row>24</xdr:row>
      <xdr:rowOff>128324</xdr:rowOff>
    </xdr:from>
    <xdr:ext cx="330199" cy="399268"/>
    <xdr:sp macro="" textlink="">
      <xdr:nvSpPr>
        <xdr:cNvPr id="12" name="ZoneTexte 11">
          <a:extLst>
            <a:ext uri="{FF2B5EF4-FFF2-40B4-BE49-F238E27FC236}">
              <a16:creationId xmlns:a16="http://schemas.microsoft.com/office/drawing/2014/main" id="{EB3E4385-0D47-4BC6-9667-96C41C9A03AA}"/>
            </a:ext>
          </a:extLst>
        </xdr:cNvPr>
        <xdr:cNvSpPr txBox="1"/>
      </xdr:nvSpPr>
      <xdr:spPr>
        <a:xfrm>
          <a:off x="571500" y="5779824"/>
          <a:ext cx="330199" cy="39926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7</a:t>
          </a:r>
        </a:p>
      </xdr:txBody>
    </xdr:sp>
    <xdr:clientData/>
  </xdr:oneCellAnchor>
  <xdr:oneCellAnchor>
    <xdr:from>
      <xdr:col>2</xdr:col>
      <xdr:colOff>63500</xdr:colOff>
      <xdr:row>24</xdr:row>
      <xdr:rowOff>128324</xdr:rowOff>
    </xdr:from>
    <xdr:ext cx="330199" cy="399268"/>
    <xdr:sp macro="" textlink="">
      <xdr:nvSpPr>
        <xdr:cNvPr id="13" name="ZoneTexte 12">
          <a:extLst>
            <a:ext uri="{FF2B5EF4-FFF2-40B4-BE49-F238E27FC236}">
              <a16:creationId xmlns:a16="http://schemas.microsoft.com/office/drawing/2014/main" id="{581482EE-29D6-46D3-87EE-6B2B8A9A587A}"/>
            </a:ext>
          </a:extLst>
        </xdr:cNvPr>
        <xdr:cNvSpPr txBox="1"/>
      </xdr:nvSpPr>
      <xdr:spPr>
        <a:xfrm>
          <a:off x="571500" y="5779824"/>
          <a:ext cx="330199" cy="39926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7</a:t>
          </a:r>
        </a:p>
      </xdr:txBody>
    </xdr:sp>
    <xdr:clientData/>
  </xdr:oneCellAnchor>
  <xdr:oneCellAnchor>
    <xdr:from>
      <xdr:col>2</xdr:col>
      <xdr:colOff>63500</xdr:colOff>
      <xdr:row>24</xdr:row>
      <xdr:rowOff>128324</xdr:rowOff>
    </xdr:from>
    <xdr:ext cx="330199" cy="399268"/>
    <xdr:sp macro="" textlink="">
      <xdr:nvSpPr>
        <xdr:cNvPr id="14" name="ZoneTexte 13">
          <a:extLst>
            <a:ext uri="{FF2B5EF4-FFF2-40B4-BE49-F238E27FC236}">
              <a16:creationId xmlns:a16="http://schemas.microsoft.com/office/drawing/2014/main" id="{D66CCB6E-5352-4E6E-9E8E-2852EDAFC330}"/>
            </a:ext>
          </a:extLst>
        </xdr:cNvPr>
        <xdr:cNvSpPr txBox="1"/>
      </xdr:nvSpPr>
      <xdr:spPr>
        <a:xfrm>
          <a:off x="571500" y="5779824"/>
          <a:ext cx="330199" cy="39926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7</a:t>
          </a:r>
        </a:p>
      </xdr:txBody>
    </xdr:sp>
    <xdr:clientData/>
  </xdr:oneCellAnchor>
  <xdr:oneCellAnchor>
    <xdr:from>
      <xdr:col>2</xdr:col>
      <xdr:colOff>63500</xdr:colOff>
      <xdr:row>24</xdr:row>
      <xdr:rowOff>128324</xdr:rowOff>
    </xdr:from>
    <xdr:ext cx="330199" cy="399268"/>
    <xdr:sp macro="" textlink="">
      <xdr:nvSpPr>
        <xdr:cNvPr id="15" name="ZoneTexte 14">
          <a:extLst>
            <a:ext uri="{FF2B5EF4-FFF2-40B4-BE49-F238E27FC236}">
              <a16:creationId xmlns:a16="http://schemas.microsoft.com/office/drawing/2014/main" id="{2B08C145-FBA6-4DAD-A380-F3C89FF8241C}"/>
            </a:ext>
          </a:extLst>
        </xdr:cNvPr>
        <xdr:cNvSpPr txBox="1"/>
      </xdr:nvSpPr>
      <xdr:spPr>
        <a:xfrm>
          <a:off x="571500" y="5779824"/>
          <a:ext cx="330199" cy="39926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sz="1200" b="1">
            <a:solidFill>
              <a:srgbClr val="C00000"/>
            </a:solidFill>
          </a:endParaRPr>
        </a:p>
      </xdr:txBody>
    </xdr:sp>
    <xdr:clientData/>
  </xdr:oneCellAnchor>
  <xdr:oneCellAnchor>
    <xdr:from>
      <xdr:col>2</xdr:col>
      <xdr:colOff>520073</xdr:colOff>
      <xdr:row>35</xdr:row>
      <xdr:rowOff>0</xdr:rowOff>
    </xdr:from>
    <xdr:ext cx="476250" cy="273844"/>
    <xdr:sp macro="" textlink="">
      <xdr:nvSpPr>
        <xdr:cNvPr id="12419" name="ZoneTexte 12418">
          <a:extLst>
            <a:ext uri="{FF2B5EF4-FFF2-40B4-BE49-F238E27FC236}">
              <a16:creationId xmlns:a16="http://schemas.microsoft.com/office/drawing/2014/main" id="{46D96B5E-9739-4B82-8B6A-6BA5A576FE4A}"/>
            </a:ext>
          </a:extLst>
        </xdr:cNvPr>
        <xdr:cNvSpPr txBox="1"/>
      </xdr:nvSpPr>
      <xdr:spPr>
        <a:xfrm>
          <a:off x="1074255" y="20767773"/>
          <a:ext cx="476250" cy="27384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sz="1200" b="1">
            <a:solidFill>
              <a:srgbClr val="102F86"/>
            </a:solidFill>
          </a:endParaRPr>
        </a:p>
      </xdr:txBody>
    </xdr:sp>
    <xdr:clientData/>
  </xdr:oneCellAnchor>
  <xdr:oneCellAnchor>
    <xdr:from>
      <xdr:col>3</xdr:col>
      <xdr:colOff>1065357</xdr:colOff>
      <xdr:row>39</xdr:row>
      <xdr:rowOff>348529</xdr:rowOff>
    </xdr:from>
    <xdr:ext cx="597188" cy="332654"/>
    <xdr:sp macro="" textlink="">
      <xdr:nvSpPr>
        <xdr:cNvPr id="12452" name="ZoneTexte 12451">
          <a:extLst>
            <a:ext uri="{FF2B5EF4-FFF2-40B4-BE49-F238E27FC236}">
              <a16:creationId xmlns:a16="http://schemas.microsoft.com/office/drawing/2014/main" id="{A0F970D5-9DCB-4BBA-BBED-A2C5C9E45D94}"/>
            </a:ext>
          </a:extLst>
        </xdr:cNvPr>
        <xdr:cNvSpPr txBox="1"/>
      </xdr:nvSpPr>
      <xdr:spPr>
        <a:xfrm>
          <a:off x="2485448" y="22319529"/>
          <a:ext cx="597188" cy="3326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sz="1200" b="1">
            <a:solidFill>
              <a:srgbClr val="102F86"/>
            </a:solidFill>
          </a:endParaRPr>
        </a:p>
      </xdr:txBody>
    </xdr:sp>
    <xdr:clientData/>
  </xdr:oneCellAnchor>
  <xdr:oneCellAnchor>
    <xdr:from>
      <xdr:col>4</xdr:col>
      <xdr:colOff>1598758</xdr:colOff>
      <xdr:row>39</xdr:row>
      <xdr:rowOff>520218</xdr:rowOff>
    </xdr:from>
    <xdr:ext cx="476250" cy="273844"/>
    <xdr:sp macro="" textlink="">
      <xdr:nvSpPr>
        <xdr:cNvPr id="12455" name="ZoneTexte 12454">
          <a:extLst>
            <a:ext uri="{FF2B5EF4-FFF2-40B4-BE49-F238E27FC236}">
              <a16:creationId xmlns:a16="http://schemas.microsoft.com/office/drawing/2014/main" id="{DA13A8B2-0694-48B9-AB86-F630E0F5230A}"/>
            </a:ext>
          </a:extLst>
        </xdr:cNvPr>
        <xdr:cNvSpPr txBox="1"/>
      </xdr:nvSpPr>
      <xdr:spPr>
        <a:xfrm>
          <a:off x="5304849" y="22491218"/>
          <a:ext cx="476250" cy="27384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sz="1200" b="1">
            <a:solidFill>
              <a:srgbClr val="102F86"/>
            </a:solidFill>
          </a:endParaRPr>
        </a:p>
      </xdr:txBody>
    </xdr:sp>
    <xdr:clientData/>
  </xdr:oneCellAnchor>
  <xdr:oneCellAnchor>
    <xdr:from>
      <xdr:col>3</xdr:col>
      <xdr:colOff>969314</xdr:colOff>
      <xdr:row>46</xdr:row>
      <xdr:rowOff>470981</xdr:rowOff>
    </xdr:from>
    <xdr:ext cx="392906" cy="280205"/>
    <xdr:sp macro="" textlink="">
      <xdr:nvSpPr>
        <xdr:cNvPr id="12456" name="ZoneTexte 12455">
          <a:extLst>
            <a:ext uri="{FF2B5EF4-FFF2-40B4-BE49-F238E27FC236}">
              <a16:creationId xmlns:a16="http://schemas.microsoft.com/office/drawing/2014/main" id="{57F89CEE-8240-4A3C-8E43-A1521FF0540D}"/>
            </a:ext>
          </a:extLst>
        </xdr:cNvPr>
        <xdr:cNvSpPr txBox="1"/>
      </xdr:nvSpPr>
      <xdr:spPr>
        <a:xfrm>
          <a:off x="2389405" y="27060163"/>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twoCellAnchor editAs="oneCell">
    <xdr:from>
      <xdr:col>3</xdr:col>
      <xdr:colOff>694996</xdr:colOff>
      <xdr:row>46</xdr:row>
      <xdr:rowOff>821076</xdr:rowOff>
    </xdr:from>
    <xdr:to>
      <xdr:col>4</xdr:col>
      <xdr:colOff>1492250</xdr:colOff>
      <xdr:row>48</xdr:row>
      <xdr:rowOff>376917</xdr:rowOff>
    </xdr:to>
    <xdr:pic>
      <xdr:nvPicPr>
        <xdr:cNvPr id="12457" name="Picture 2">
          <a:extLst>
            <a:ext uri="{FF2B5EF4-FFF2-40B4-BE49-F238E27FC236}">
              <a16:creationId xmlns:a16="http://schemas.microsoft.com/office/drawing/2014/main" id="{AA57417C-58A5-CB7D-C3B6-1E88AD420DF3}"/>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3361996" y="42159576"/>
          <a:ext cx="2797504" cy="1587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353786</xdr:colOff>
      <xdr:row>50</xdr:row>
      <xdr:rowOff>50879</xdr:rowOff>
    </xdr:from>
    <xdr:to>
      <xdr:col>4</xdr:col>
      <xdr:colOff>2713187</xdr:colOff>
      <xdr:row>51</xdr:row>
      <xdr:rowOff>952500</xdr:rowOff>
    </xdr:to>
    <xdr:pic>
      <xdr:nvPicPr>
        <xdr:cNvPr id="12459" name="Image 12458">
          <a:extLst>
            <a:ext uri="{FF2B5EF4-FFF2-40B4-BE49-F238E27FC236}">
              <a16:creationId xmlns:a16="http://schemas.microsoft.com/office/drawing/2014/main" id="{78D39A94-CA9B-1BB1-54D2-307E97448E2C}"/>
            </a:ext>
          </a:extLst>
        </xdr:cNvPr>
        <xdr:cNvPicPr>
          <a:picLocks noChangeAspect="1"/>
        </xdr:cNvPicPr>
      </xdr:nvPicPr>
      <xdr:blipFill>
        <a:blip xmlns:r="http://schemas.openxmlformats.org/officeDocument/2006/relationships" r:embed="rId24">
          <a:clrChange>
            <a:clrFrom>
              <a:srgbClr val="FFFFFF"/>
            </a:clrFrom>
            <a:clrTo>
              <a:srgbClr val="FFFFFF">
                <a:alpha val="0"/>
              </a:srgbClr>
            </a:clrTo>
          </a:clrChange>
        </a:blip>
        <a:stretch>
          <a:fillRect/>
        </a:stretch>
      </xdr:blipFill>
      <xdr:spPr>
        <a:xfrm>
          <a:off x="5021036" y="45453379"/>
          <a:ext cx="2359401" cy="1917621"/>
        </a:xfrm>
        <a:prstGeom prst="rect">
          <a:avLst/>
        </a:prstGeom>
      </xdr:spPr>
    </xdr:pic>
    <xdr:clientData/>
  </xdr:twoCellAnchor>
  <xdr:twoCellAnchor editAs="oneCell">
    <xdr:from>
      <xdr:col>2</xdr:col>
      <xdr:colOff>1040880</xdr:colOff>
      <xdr:row>50</xdr:row>
      <xdr:rowOff>420220</xdr:rowOff>
    </xdr:from>
    <xdr:to>
      <xdr:col>3</xdr:col>
      <xdr:colOff>891817</xdr:colOff>
      <xdr:row>51</xdr:row>
      <xdr:rowOff>634999</xdr:rowOff>
    </xdr:to>
    <xdr:pic>
      <xdr:nvPicPr>
        <xdr:cNvPr id="12460" name="Image 12459">
          <a:extLst>
            <a:ext uri="{FF2B5EF4-FFF2-40B4-BE49-F238E27FC236}">
              <a16:creationId xmlns:a16="http://schemas.microsoft.com/office/drawing/2014/main" id="{BDD0F204-54D9-43DF-A552-52FF8F367D0D}"/>
            </a:ext>
          </a:extLst>
        </xdr:cNvPr>
        <xdr:cNvPicPr>
          <a:picLocks noChangeAspect="1"/>
        </xdr:cNvPicPr>
      </xdr:nvPicPr>
      <xdr:blipFill>
        <a:blip xmlns:r="http://schemas.openxmlformats.org/officeDocument/2006/relationships" r:embed="rId24">
          <a:clrChange>
            <a:clrFrom>
              <a:srgbClr val="FFFFFF"/>
            </a:clrFrom>
            <a:clrTo>
              <a:srgbClr val="FFFFFF">
                <a:alpha val="0"/>
              </a:srgbClr>
            </a:clrTo>
          </a:clrChange>
        </a:blip>
        <a:stretch>
          <a:fillRect/>
        </a:stretch>
      </xdr:blipFill>
      <xdr:spPr>
        <a:xfrm>
          <a:off x="1993380" y="45822720"/>
          <a:ext cx="1565437" cy="1230779"/>
        </a:xfrm>
        <a:prstGeom prst="rect">
          <a:avLst/>
        </a:prstGeom>
      </xdr:spPr>
    </xdr:pic>
    <xdr:clientData/>
  </xdr:twoCellAnchor>
  <xdr:oneCellAnchor>
    <xdr:from>
      <xdr:col>4</xdr:col>
      <xdr:colOff>1966814</xdr:colOff>
      <xdr:row>59</xdr:row>
      <xdr:rowOff>101985</xdr:rowOff>
    </xdr:from>
    <xdr:ext cx="561640" cy="463742"/>
    <xdr:sp macro="" textlink="">
      <xdr:nvSpPr>
        <xdr:cNvPr id="12465" name="ZoneTexte 12464">
          <a:extLst>
            <a:ext uri="{FF2B5EF4-FFF2-40B4-BE49-F238E27FC236}">
              <a16:creationId xmlns:a16="http://schemas.microsoft.com/office/drawing/2014/main" id="{E1482433-1217-458A-97C5-8320711E377D}"/>
            </a:ext>
          </a:extLst>
        </xdr:cNvPr>
        <xdr:cNvSpPr txBox="1"/>
      </xdr:nvSpPr>
      <xdr:spPr>
        <a:xfrm>
          <a:off x="5672905" y="30732076"/>
          <a:ext cx="561640" cy="4637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sz="1200" b="1">
            <a:solidFill>
              <a:srgbClr val="102F86"/>
            </a:solidFill>
          </a:endParaRPr>
        </a:p>
      </xdr:txBody>
    </xdr:sp>
    <xdr:clientData/>
  </xdr:oneCellAnchor>
  <xdr:oneCellAnchor>
    <xdr:from>
      <xdr:col>2</xdr:col>
      <xdr:colOff>678870</xdr:colOff>
      <xdr:row>65</xdr:row>
      <xdr:rowOff>0</xdr:rowOff>
    </xdr:from>
    <xdr:ext cx="392906" cy="280205"/>
    <xdr:sp macro="" textlink="">
      <xdr:nvSpPr>
        <xdr:cNvPr id="12466" name="ZoneTexte 12465">
          <a:extLst>
            <a:ext uri="{FF2B5EF4-FFF2-40B4-BE49-F238E27FC236}">
              <a16:creationId xmlns:a16="http://schemas.microsoft.com/office/drawing/2014/main" id="{1D529544-BEA2-4531-9241-3656120B14BC}"/>
            </a:ext>
          </a:extLst>
        </xdr:cNvPr>
        <xdr:cNvSpPr txBox="1"/>
      </xdr:nvSpPr>
      <xdr:spPr>
        <a:xfrm>
          <a:off x="1233052" y="33970913"/>
          <a:ext cx="392906"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200" b="1">
            <a:solidFill>
              <a:srgbClr val="102F86"/>
            </a:solidFill>
          </a:endParaRPr>
        </a:p>
      </xdr:txBody>
    </xdr:sp>
    <xdr:clientData/>
  </xdr:oneCellAnchor>
  <xdr:oneCellAnchor>
    <xdr:from>
      <xdr:col>4</xdr:col>
      <xdr:colOff>1581102</xdr:colOff>
      <xdr:row>57</xdr:row>
      <xdr:rowOff>296813</xdr:rowOff>
    </xdr:from>
    <xdr:ext cx="392906" cy="335767"/>
    <xdr:sp macro="" textlink="">
      <xdr:nvSpPr>
        <xdr:cNvPr id="12467" name="ZoneTexte 12466">
          <a:extLst>
            <a:ext uri="{FF2B5EF4-FFF2-40B4-BE49-F238E27FC236}">
              <a16:creationId xmlns:a16="http://schemas.microsoft.com/office/drawing/2014/main" id="{5B6A9D67-3C65-4D28-96AA-0D1D9AC69D82}"/>
            </a:ext>
          </a:extLst>
        </xdr:cNvPr>
        <xdr:cNvSpPr txBox="1"/>
      </xdr:nvSpPr>
      <xdr:spPr>
        <a:xfrm>
          <a:off x="5287193" y="32081449"/>
          <a:ext cx="392906" cy="335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FR" sz="1200" b="1">
            <a:solidFill>
              <a:srgbClr val="102F86"/>
            </a:solidFill>
          </a:endParaRPr>
        </a:p>
      </xdr:txBody>
    </xdr:sp>
    <xdr:clientData/>
  </xdr:oneCellAnchor>
  <xdr:twoCellAnchor editAs="oneCell">
    <xdr:from>
      <xdr:col>2</xdr:col>
      <xdr:colOff>283558</xdr:colOff>
      <xdr:row>53</xdr:row>
      <xdr:rowOff>598542</xdr:rowOff>
    </xdr:from>
    <xdr:to>
      <xdr:col>4</xdr:col>
      <xdr:colOff>168203</xdr:colOff>
      <xdr:row>55</xdr:row>
      <xdr:rowOff>6341</xdr:rowOff>
    </xdr:to>
    <xdr:pic>
      <xdr:nvPicPr>
        <xdr:cNvPr id="12491" name="Picture 4" descr="Coffret 24 carrés Dégustation">
          <a:extLst>
            <a:ext uri="{FF2B5EF4-FFF2-40B4-BE49-F238E27FC236}">
              <a16:creationId xmlns:a16="http://schemas.microsoft.com/office/drawing/2014/main" id="{00000000-0008-0000-0000-0000CB30000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l="12393" t="49934" r="11790" b="12521"/>
        <a:stretch>
          <a:fillRect/>
        </a:stretch>
      </xdr:blipFill>
      <xdr:spPr bwMode="auto">
        <a:xfrm rot="-445331">
          <a:off x="1236058" y="49049042"/>
          <a:ext cx="3599395" cy="1439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1584200</xdr:colOff>
      <xdr:row>57</xdr:row>
      <xdr:rowOff>109654</xdr:rowOff>
    </xdr:from>
    <xdr:to>
      <xdr:col>4</xdr:col>
      <xdr:colOff>808058</xdr:colOff>
      <xdr:row>58</xdr:row>
      <xdr:rowOff>921619</xdr:rowOff>
    </xdr:to>
    <xdr:pic>
      <xdr:nvPicPr>
        <xdr:cNvPr id="12469" name="Image 12468" descr="Une image contenant mur, art, dessin, Arts créatifs&#10;&#10;Le contenu généré par l’IA peut être incorrect.">
          <a:extLst>
            <a:ext uri="{FF2B5EF4-FFF2-40B4-BE49-F238E27FC236}">
              <a16:creationId xmlns:a16="http://schemas.microsoft.com/office/drawing/2014/main" id="{4A43DB25-FE4E-0235-C7F1-432D0E2BB099}"/>
            </a:ext>
          </a:extLst>
        </xdr:cNvPr>
        <xdr:cNvPicPr>
          <a:picLocks noChangeAspect="1"/>
        </xdr:cNvPicPr>
      </xdr:nvPicPr>
      <xdr:blipFill rotWithShape="1">
        <a:blip xmlns:r="http://schemas.openxmlformats.org/officeDocument/2006/relationships" r:embed="rId26" cstate="print">
          <a:extLst>
            <a:ext uri="{BEBA8EAE-BF5A-486C-A8C5-ECC9F3942E4B}">
              <a14:imgProps xmlns:a14="http://schemas.microsoft.com/office/drawing/2010/main">
                <a14:imgLayer r:embed="rId27">
                  <a14:imgEffect>
                    <a14:backgroundRemoval t="10000" b="90000" l="10000" r="90000">
                      <a14:backgroundMark x1="65680" y1="49738" x2="63715" y2="71336"/>
                    </a14:backgroundRemoval>
                  </a14:imgEffect>
                  <a14:imgEffect>
                    <a14:brightnessContrast bright="20000" contrast="-20000"/>
                  </a14:imgEffect>
                </a14:imgLayer>
              </a14:imgProps>
            </a:ext>
            <a:ext uri="{28A0092B-C50C-407E-A947-70E740481C1C}">
              <a14:useLocalDpi xmlns:a14="http://schemas.microsoft.com/office/drawing/2010/main" val="0"/>
            </a:ext>
          </a:extLst>
        </a:blip>
        <a:srcRect l="33187" t="19882" r="37501" b="13601"/>
        <a:stretch/>
      </xdr:blipFill>
      <xdr:spPr>
        <a:xfrm>
          <a:off x="2822450" y="33338297"/>
          <a:ext cx="1220933" cy="1835676"/>
        </a:xfrm>
        <a:prstGeom prst="rect">
          <a:avLst/>
        </a:prstGeom>
      </xdr:spPr>
    </xdr:pic>
    <xdr:clientData/>
  </xdr:twoCellAnchor>
  <xdr:twoCellAnchor editAs="oneCell">
    <xdr:from>
      <xdr:col>3</xdr:col>
      <xdr:colOff>1536837</xdr:colOff>
      <xdr:row>60</xdr:row>
      <xdr:rowOff>379762</xdr:rowOff>
    </xdr:from>
    <xdr:to>
      <xdr:col>4</xdr:col>
      <xdr:colOff>611083</xdr:colOff>
      <xdr:row>62</xdr:row>
      <xdr:rowOff>219981</xdr:rowOff>
    </xdr:to>
    <xdr:pic>
      <xdr:nvPicPr>
        <xdr:cNvPr id="12471" name="Image 12470" descr="Une image contenant mur, intérieur, art, sol&#10;&#10;Le contenu généré par l’IA peut être incorrect.">
          <a:extLst>
            <a:ext uri="{FF2B5EF4-FFF2-40B4-BE49-F238E27FC236}">
              <a16:creationId xmlns:a16="http://schemas.microsoft.com/office/drawing/2014/main" id="{F76A7350-1881-85F2-C914-4464849534BB}"/>
            </a:ext>
          </a:extLst>
        </xdr:cNvPr>
        <xdr:cNvPicPr>
          <a:picLocks noChangeAspect="1"/>
        </xdr:cNvPicPr>
      </xdr:nvPicPr>
      <xdr:blipFill rotWithShape="1">
        <a:blip xmlns:r="http://schemas.openxmlformats.org/officeDocument/2006/relationships" r:embed="rId28" cstate="print">
          <a:extLst>
            <a:ext uri="{BEBA8EAE-BF5A-486C-A8C5-ECC9F3942E4B}">
              <a14:imgProps xmlns:a14="http://schemas.microsoft.com/office/drawing/2010/main">
                <a14:imgLayer r:embed="rId29">
                  <a14:imgEffect>
                    <a14:backgroundRemoval t="10000" b="90000" l="10000" r="90000">
                      <a14:backgroundMark x1="59812" y1="58942" x2="61131" y2="62818"/>
                    </a14:backgroundRemoval>
                  </a14:imgEffect>
                </a14:imgLayer>
              </a14:imgProps>
            </a:ext>
            <a:ext uri="{28A0092B-C50C-407E-A947-70E740481C1C}">
              <a14:useLocalDpi xmlns:a14="http://schemas.microsoft.com/office/drawing/2010/main" val="0"/>
            </a:ext>
          </a:extLst>
        </a:blip>
        <a:srcRect l="30055" t="9009" r="38172" b="9474"/>
        <a:stretch/>
      </xdr:blipFill>
      <xdr:spPr>
        <a:xfrm>
          <a:off x="2775087" y="35486191"/>
          <a:ext cx="1074496" cy="1892630"/>
        </a:xfrm>
        <a:prstGeom prst="rect">
          <a:avLst/>
        </a:prstGeom>
      </xdr:spPr>
    </xdr:pic>
    <xdr:clientData/>
  </xdr:twoCellAnchor>
  <xdr:twoCellAnchor editAs="oneCell">
    <xdr:from>
      <xdr:col>4</xdr:col>
      <xdr:colOff>1279911</xdr:colOff>
      <xdr:row>56</xdr:row>
      <xdr:rowOff>691243</xdr:rowOff>
    </xdr:from>
    <xdr:to>
      <xdr:col>4</xdr:col>
      <xdr:colOff>2874818</xdr:colOff>
      <xdr:row>59</xdr:row>
      <xdr:rowOff>37344</xdr:rowOff>
    </xdr:to>
    <xdr:pic>
      <xdr:nvPicPr>
        <xdr:cNvPr id="12484" name="Image 12483" descr="Une image contenant art, mur, intérieur&#10;&#10;Le contenu généré par l’IA peut être incorrect.">
          <a:extLst>
            <a:ext uri="{FF2B5EF4-FFF2-40B4-BE49-F238E27FC236}">
              <a16:creationId xmlns:a16="http://schemas.microsoft.com/office/drawing/2014/main" id="{BB7E9C62-7370-2E53-07A6-B24336D0A4F7}"/>
            </a:ext>
          </a:extLst>
        </xdr:cNvPr>
        <xdr:cNvPicPr>
          <a:picLocks noChangeAspect="1"/>
        </xdr:cNvPicPr>
      </xdr:nvPicPr>
      <xdr:blipFill rotWithShape="1">
        <a:blip xmlns:r="http://schemas.openxmlformats.org/officeDocument/2006/relationships" r:embed="rId30" cstate="print">
          <a:extLst>
            <a:ext uri="{BEBA8EAE-BF5A-486C-A8C5-ECC9F3942E4B}">
              <a14:imgProps xmlns:a14="http://schemas.microsoft.com/office/drawing/2010/main">
                <a14:imgLayer r:embed="rId31">
                  <a14:imgEffect>
                    <a14:backgroundRemoval t="10000" b="90000" l="10000" r="90000"/>
                  </a14:imgEffect>
                  <a14:imgEffect>
                    <a14:brightnessContrast bright="20000" contrast="-20000"/>
                  </a14:imgEffect>
                </a14:imgLayer>
              </a14:imgProps>
            </a:ext>
            <a:ext uri="{28A0092B-C50C-407E-A947-70E740481C1C}">
              <a14:useLocalDpi xmlns:a14="http://schemas.microsoft.com/office/drawing/2010/main" val="0"/>
            </a:ext>
          </a:extLst>
        </a:blip>
        <a:srcRect l="32667" t="4300" r="37388" b="22202"/>
        <a:stretch/>
      </xdr:blipFill>
      <xdr:spPr>
        <a:xfrm>
          <a:off x="5851911" y="51383293"/>
          <a:ext cx="1594907" cy="2432201"/>
        </a:xfrm>
        <a:prstGeom prst="rect">
          <a:avLst/>
        </a:prstGeom>
      </xdr:spPr>
    </xdr:pic>
    <xdr:clientData/>
  </xdr:twoCellAnchor>
  <xdr:twoCellAnchor editAs="oneCell">
    <xdr:from>
      <xdr:col>4</xdr:col>
      <xdr:colOff>1149048</xdr:colOff>
      <xdr:row>35</xdr:row>
      <xdr:rowOff>1003880</xdr:rowOff>
    </xdr:from>
    <xdr:to>
      <xdr:col>4</xdr:col>
      <xdr:colOff>2825750</xdr:colOff>
      <xdr:row>37</xdr:row>
      <xdr:rowOff>714411</xdr:rowOff>
    </xdr:to>
    <xdr:pic>
      <xdr:nvPicPr>
        <xdr:cNvPr id="12511" name="Image 12510">
          <a:extLst>
            <a:ext uri="{FF2B5EF4-FFF2-40B4-BE49-F238E27FC236}">
              <a16:creationId xmlns:a16="http://schemas.microsoft.com/office/drawing/2014/main" id="{0B3BC661-B6F2-1061-B2F2-49D1B9957E7D}"/>
            </a:ext>
          </a:extLst>
        </xdr:cNvPr>
        <xdr:cNvPicPr>
          <a:picLocks noChangeAspect="1"/>
        </xdr:cNvPicPr>
      </xdr:nvPicPr>
      <xdr:blipFill rotWithShape="1">
        <a:blip xmlns:r="http://schemas.openxmlformats.org/officeDocument/2006/relationships" r:embed="rId32" cstate="screen">
          <a:extLst>
            <a:ext uri="{BEBA8EAE-BF5A-486C-A8C5-ECC9F3942E4B}">
              <a14:imgProps xmlns:a14="http://schemas.microsoft.com/office/drawing/2010/main">
                <a14:imgLayer r:embed="rId33">
                  <a14:imgEffect>
                    <a14:saturation sat="200000"/>
                  </a14:imgEffect>
                </a14:imgLayer>
              </a14:imgProps>
            </a:ext>
            <a:ext uri="{28A0092B-C50C-407E-A947-70E740481C1C}">
              <a14:useLocalDpi xmlns:a14="http://schemas.microsoft.com/office/drawing/2010/main"/>
            </a:ext>
          </a:extLst>
        </a:blip>
        <a:srcRect l="23287" t="25578" r="19233" b="18395"/>
        <a:stretch>
          <a:fillRect/>
        </a:stretch>
      </xdr:blipFill>
      <xdr:spPr>
        <a:xfrm>
          <a:off x="5816298" y="31166380"/>
          <a:ext cx="1676702" cy="1742531"/>
        </a:xfrm>
        <a:prstGeom prst="rect">
          <a:avLst/>
        </a:prstGeom>
      </xdr:spPr>
    </xdr:pic>
    <xdr:clientData/>
  </xdr:twoCellAnchor>
  <xdr:twoCellAnchor editAs="oneCell">
    <xdr:from>
      <xdr:col>2</xdr:col>
      <xdr:colOff>1555748</xdr:colOff>
      <xdr:row>15</xdr:row>
      <xdr:rowOff>932856</xdr:rowOff>
    </xdr:from>
    <xdr:to>
      <xdr:col>4</xdr:col>
      <xdr:colOff>2667000</xdr:colOff>
      <xdr:row>22</xdr:row>
      <xdr:rowOff>317500</xdr:rowOff>
    </xdr:to>
    <xdr:pic>
      <xdr:nvPicPr>
        <xdr:cNvPr id="6" name="Image 5">
          <a:extLst>
            <a:ext uri="{FF2B5EF4-FFF2-40B4-BE49-F238E27FC236}">
              <a16:creationId xmlns:a16="http://schemas.microsoft.com/office/drawing/2014/main" id="{F0FDA8D8-EC8E-44AA-95F8-BA0E3EFFD9D3}"/>
            </a:ext>
          </a:extLst>
        </xdr:cNvPr>
        <xdr:cNvPicPr>
          <a:picLocks noChangeAspect="1"/>
        </xdr:cNvPicPr>
      </xdr:nvPicPr>
      <xdr:blipFill>
        <a:blip xmlns:r="http://schemas.openxmlformats.org/officeDocument/2006/relationships" r:embed="rId34">
          <a:clrChange>
            <a:clrFrom>
              <a:srgbClr val="FFFFFF"/>
            </a:clrFrom>
            <a:clrTo>
              <a:srgbClr val="FFFFFF">
                <a:alpha val="0"/>
              </a:srgbClr>
            </a:clrTo>
          </a:clrChange>
        </a:blip>
        <a:srcRect t="9554"/>
        <a:stretch/>
      </xdr:blipFill>
      <xdr:spPr>
        <a:xfrm>
          <a:off x="2508248" y="10775356"/>
          <a:ext cx="4826002" cy="6496644"/>
        </a:xfrm>
        <a:prstGeom prst="rect">
          <a:avLst/>
        </a:prstGeom>
      </xdr:spPr>
    </xdr:pic>
    <xdr:clientData/>
  </xdr:twoCellAnchor>
  <xdr:twoCellAnchor editAs="oneCell">
    <xdr:from>
      <xdr:col>2</xdr:col>
      <xdr:colOff>285749</xdr:colOff>
      <xdr:row>29</xdr:row>
      <xdr:rowOff>27214</xdr:rowOff>
    </xdr:from>
    <xdr:to>
      <xdr:col>3</xdr:col>
      <xdr:colOff>1220326</xdr:colOff>
      <xdr:row>30</xdr:row>
      <xdr:rowOff>285750</xdr:rowOff>
    </xdr:to>
    <xdr:pic>
      <xdr:nvPicPr>
        <xdr:cNvPr id="7" name="Image 6" descr="Une image contenant texte, capture d’écran&#10;&#10;Le contenu généré par l’IA peut être incorrect.">
          <a:extLst>
            <a:ext uri="{FF2B5EF4-FFF2-40B4-BE49-F238E27FC236}">
              <a16:creationId xmlns:a16="http://schemas.microsoft.com/office/drawing/2014/main" id="{C09713A1-AF9E-4A6D-96E8-1CDDB8FE31A1}"/>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l="13238" t="51705" r="8006" b="13063"/>
        <a:stretch/>
      </xdr:blipFill>
      <xdr:spPr>
        <a:xfrm>
          <a:off x="1238249" y="24093714"/>
          <a:ext cx="2649077" cy="1274536"/>
        </a:xfrm>
        <a:prstGeom prst="rect">
          <a:avLst/>
        </a:prstGeom>
      </xdr:spPr>
    </xdr:pic>
    <xdr:clientData/>
  </xdr:twoCellAnchor>
  <xdr:twoCellAnchor editAs="oneCell">
    <xdr:from>
      <xdr:col>3</xdr:col>
      <xdr:colOff>1880996</xdr:colOff>
      <xdr:row>29</xdr:row>
      <xdr:rowOff>195036</xdr:rowOff>
    </xdr:from>
    <xdr:to>
      <xdr:col>4</xdr:col>
      <xdr:colOff>3574290</xdr:colOff>
      <xdr:row>31</xdr:row>
      <xdr:rowOff>31750</xdr:rowOff>
    </xdr:to>
    <xdr:pic>
      <xdr:nvPicPr>
        <xdr:cNvPr id="8" name="Image 7" descr="Une image contenant texte, capture d’écran&#10;&#10;Le contenu généré par l’IA peut être incorrect.">
          <a:extLst>
            <a:ext uri="{FF2B5EF4-FFF2-40B4-BE49-F238E27FC236}">
              <a16:creationId xmlns:a16="http://schemas.microsoft.com/office/drawing/2014/main" id="{3FBCD874-9534-4A47-A017-8178CB949AA2}"/>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l="5564" t="46060" r="8018" b="12404"/>
        <a:stretch/>
      </xdr:blipFill>
      <xdr:spPr>
        <a:xfrm>
          <a:off x="4547996" y="24261536"/>
          <a:ext cx="3693544" cy="1868714"/>
        </a:xfrm>
        <a:prstGeom prst="rect">
          <a:avLst/>
        </a:prstGeom>
      </xdr:spPr>
    </xdr:pic>
    <xdr:clientData/>
  </xdr:twoCellAnchor>
  <xdr:twoCellAnchor editAs="oneCell">
    <xdr:from>
      <xdr:col>3</xdr:col>
      <xdr:colOff>625929</xdr:colOff>
      <xdr:row>30</xdr:row>
      <xdr:rowOff>585015</xdr:rowOff>
    </xdr:from>
    <xdr:to>
      <xdr:col>4</xdr:col>
      <xdr:colOff>1238250</xdr:colOff>
      <xdr:row>31</xdr:row>
      <xdr:rowOff>778583</xdr:rowOff>
    </xdr:to>
    <xdr:pic>
      <xdr:nvPicPr>
        <xdr:cNvPr id="11" name="Image 10" descr="Une image contenant texte, capture d’écran&#10;&#10;Le contenu généré par l’IA peut être incorrect.">
          <a:extLst>
            <a:ext uri="{FF2B5EF4-FFF2-40B4-BE49-F238E27FC236}">
              <a16:creationId xmlns:a16="http://schemas.microsoft.com/office/drawing/2014/main" id="{56992081-85FE-4AF2-B4B8-039118FB3DFC}"/>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l="12242" t="51921" r="6790" b="13078"/>
        <a:stretch/>
      </xdr:blipFill>
      <xdr:spPr>
        <a:xfrm>
          <a:off x="3292929" y="25667515"/>
          <a:ext cx="2612571" cy="1209568"/>
        </a:xfrm>
        <a:prstGeom prst="rect">
          <a:avLst/>
        </a:prstGeom>
      </xdr:spPr>
    </xdr:pic>
    <xdr:clientData/>
  </xdr:twoCellAnchor>
  <xdr:twoCellAnchor editAs="oneCell">
    <xdr:from>
      <xdr:col>2</xdr:col>
      <xdr:colOff>190500</xdr:colOff>
      <xdr:row>33</xdr:row>
      <xdr:rowOff>216205</xdr:rowOff>
    </xdr:from>
    <xdr:to>
      <xdr:col>3</xdr:col>
      <xdr:colOff>1095994</xdr:colOff>
      <xdr:row>35</xdr:row>
      <xdr:rowOff>317500</xdr:rowOff>
    </xdr:to>
    <xdr:pic>
      <xdr:nvPicPr>
        <xdr:cNvPr id="19" name="Image 18">
          <a:extLst>
            <a:ext uri="{FF2B5EF4-FFF2-40B4-BE49-F238E27FC236}">
              <a16:creationId xmlns:a16="http://schemas.microsoft.com/office/drawing/2014/main" id="{0F11E6A9-04CD-4555-9273-4B4F2AA75B41}"/>
            </a:ext>
          </a:extLst>
        </xdr:cNvPr>
        <xdr:cNvPicPr>
          <a:picLocks noChangeAspect="1"/>
        </xdr:cNvPicPr>
      </xdr:nvPicPr>
      <xdr:blipFill>
        <a:blip xmlns:r="http://schemas.openxmlformats.org/officeDocument/2006/relationships" r:embed="rId38">
          <a:clrChange>
            <a:clrFrom>
              <a:srgbClr val="FFFFFF"/>
            </a:clrFrom>
            <a:clrTo>
              <a:srgbClr val="FFFFFF">
                <a:alpha val="0"/>
              </a:srgbClr>
            </a:clrTo>
          </a:clrChange>
          <a:extLst>
            <a:ext uri="{BEBA8EAE-BF5A-486C-A8C5-ECC9F3942E4B}">
              <a14:imgProps xmlns:a14="http://schemas.microsoft.com/office/drawing/2010/main">
                <a14:imgLayer r:embed="rId39">
                  <a14:imgEffect>
                    <a14:saturation sat="200000"/>
                  </a14:imgEffect>
                </a14:imgLayer>
              </a14:imgProps>
            </a:ext>
          </a:extLst>
        </a:blip>
        <a:stretch>
          <a:fillRect/>
        </a:stretch>
      </xdr:blipFill>
      <xdr:spPr>
        <a:xfrm>
          <a:off x="1143000" y="28346705"/>
          <a:ext cx="2619994" cy="2133295"/>
        </a:xfrm>
        <a:prstGeom prst="rect">
          <a:avLst/>
        </a:prstGeom>
      </xdr:spPr>
    </xdr:pic>
    <xdr:clientData/>
  </xdr:twoCellAnchor>
  <xdr:twoCellAnchor editAs="oneCell">
    <xdr:from>
      <xdr:col>2</xdr:col>
      <xdr:colOff>745455</xdr:colOff>
      <xdr:row>33</xdr:row>
      <xdr:rowOff>806658</xdr:rowOff>
    </xdr:from>
    <xdr:to>
      <xdr:col>3</xdr:col>
      <xdr:colOff>625609</xdr:colOff>
      <xdr:row>34</xdr:row>
      <xdr:rowOff>889000</xdr:rowOff>
    </xdr:to>
    <xdr:pic>
      <xdr:nvPicPr>
        <xdr:cNvPr id="20" name="Image 19">
          <a:extLst>
            <a:ext uri="{FF2B5EF4-FFF2-40B4-BE49-F238E27FC236}">
              <a16:creationId xmlns:a16="http://schemas.microsoft.com/office/drawing/2014/main" id="{5A52AF78-DDD5-4BCF-B3FB-3659FEF31FF2}"/>
            </a:ext>
          </a:extLst>
        </xdr:cNvPr>
        <xdr:cNvPicPr>
          <a:picLocks noChangeAspect="1"/>
        </xdr:cNvPicPr>
      </xdr:nvPicPr>
      <xdr:blipFill>
        <a:blip xmlns:r="http://schemas.openxmlformats.org/officeDocument/2006/relationships" r:embed="rId40"/>
        <a:stretch>
          <a:fillRect/>
        </a:stretch>
      </xdr:blipFill>
      <xdr:spPr>
        <a:xfrm>
          <a:off x="1697955" y="28937158"/>
          <a:ext cx="1594654" cy="1098342"/>
        </a:xfrm>
        <a:prstGeom prst="rect">
          <a:avLst/>
        </a:prstGeom>
      </xdr:spPr>
    </xdr:pic>
    <xdr:clientData/>
  </xdr:twoCellAnchor>
  <xdr:twoCellAnchor editAs="oneCell">
    <xdr:from>
      <xdr:col>3</xdr:col>
      <xdr:colOff>1138464</xdr:colOff>
      <xdr:row>33</xdr:row>
      <xdr:rowOff>730250</xdr:rowOff>
    </xdr:from>
    <xdr:to>
      <xdr:col>4</xdr:col>
      <xdr:colOff>1944126</xdr:colOff>
      <xdr:row>35</xdr:row>
      <xdr:rowOff>296734</xdr:rowOff>
    </xdr:to>
    <xdr:pic>
      <xdr:nvPicPr>
        <xdr:cNvPr id="23" name="Picture 2">
          <a:extLst>
            <a:ext uri="{FF2B5EF4-FFF2-40B4-BE49-F238E27FC236}">
              <a16:creationId xmlns:a16="http://schemas.microsoft.com/office/drawing/2014/main" id="{1F2DFD17-C743-4274-A527-F8D3ABF9D70F}"/>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3805464" y="28860750"/>
          <a:ext cx="2805912" cy="1598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103614</xdr:colOff>
      <xdr:row>36</xdr:row>
      <xdr:rowOff>434828</xdr:rowOff>
    </xdr:from>
    <xdr:to>
      <xdr:col>4</xdr:col>
      <xdr:colOff>465818</xdr:colOff>
      <xdr:row>37</xdr:row>
      <xdr:rowOff>95249</xdr:rowOff>
    </xdr:to>
    <xdr:pic>
      <xdr:nvPicPr>
        <xdr:cNvPr id="27" name="Image 26">
          <a:extLst>
            <a:ext uri="{FF2B5EF4-FFF2-40B4-BE49-F238E27FC236}">
              <a16:creationId xmlns:a16="http://schemas.microsoft.com/office/drawing/2014/main" id="{BF3A0927-5B16-4A2B-8EED-EAD5DFD2CC79}"/>
            </a:ext>
          </a:extLst>
        </xdr:cNvPr>
        <xdr:cNvPicPr>
          <a:picLocks noChangeAspect="1"/>
        </xdr:cNvPicPr>
      </xdr:nvPicPr>
      <xdr:blipFill>
        <a:blip xmlns:r="http://schemas.openxmlformats.org/officeDocument/2006/relationships" r:embed="rId34">
          <a:clrChange>
            <a:clrFrom>
              <a:srgbClr val="FFFFFF"/>
            </a:clrFrom>
            <a:clrTo>
              <a:srgbClr val="FFFFFF">
                <a:alpha val="0"/>
              </a:srgbClr>
            </a:clrTo>
          </a:clrChange>
        </a:blip>
        <a:srcRect t="-1165" r="9596" b="89899"/>
        <a:stretch>
          <a:fillRect/>
        </a:stretch>
      </xdr:blipFill>
      <xdr:spPr>
        <a:xfrm>
          <a:off x="1056114" y="31613328"/>
          <a:ext cx="4076954" cy="676421"/>
        </a:xfrm>
        <a:prstGeom prst="rect">
          <a:avLst/>
        </a:prstGeom>
      </xdr:spPr>
    </xdr:pic>
    <xdr:clientData/>
  </xdr:twoCellAnchor>
  <xdr:twoCellAnchor editAs="oneCell">
    <xdr:from>
      <xdr:col>4</xdr:col>
      <xdr:colOff>1918606</xdr:colOff>
      <xdr:row>33</xdr:row>
      <xdr:rowOff>771072</xdr:rowOff>
    </xdr:from>
    <xdr:to>
      <xdr:col>4</xdr:col>
      <xdr:colOff>3383443</xdr:colOff>
      <xdr:row>34</xdr:row>
      <xdr:rowOff>958798</xdr:rowOff>
    </xdr:to>
    <xdr:pic>
      <xdr:nvPicPr>
        <xdr:cNvPr id="31" name="Image 30">
          <a:extLst>
            <a:ext uri="{FF2B5EF4-FFF2-40B4-BE49-F238E27FC236}">
              <a16:creationId xmlns:a16="http://schemas.microsoft.com/office/drawing/2014/main" id="{F3D4D1E5-FDD7-4081-AD5A-D2758F2D19B7}"/>
            </a:ext>
          </a:extLst>
        </xdr:cNvPr>
        <xdr:cNvPicPr>
          <a:picLocks noChangeAspect="1"/>
        </xdr:cNvPicPr>
      </xdr:nvPicPr>
      <xdr:blipFill>
        <a:blip xmlns:r="http://schemas.openxmlformats.org/officeDocument/2006/relationships" r:embed="rId42"/>
        <a:srcRect r="61879" b="26581"/>
        <a:stretch/>
      </xdr:blipFill>
      <xdr:spPr>
        <a:xfrm>
          <a:off x="6585856" y="28901572"/>
          <a:ext cx="1464837" cy="1203726"/>
        </a:xfrm>
        <a:prstGeom prst="rect">
          <a:avLst/>
        </a:prstGeom>
      </xdr:spPr>
    </xdr:pic>
    <xdr:clientData/>
  </xdr:twoCellAnchor>
  <xdr:twoCellAnchor>
    <xdr:from>
      <xdr:col>4</xdr:col>
      <xdr:colOff>2085379</xdr:colOff>
      <xdr:row>33</xdr:row>
      <xdr:rowOff>970643</xdr:rowOff>
    </xdr:from>
    <xdr:to>
      <xdr:col>4</xdr:col>
      <xdr:colOff>3172646</xdr:colOff>
      <xdr:row>34</xdr:row>
      <xdr:rowOff>641350</xdr:rowOff>
    </xdr:to>
    <xdr:pic>
      <xdr:nvPicPr>
        <xdr:cNvPr id="32" name="Image 31" descr="Une image contenant Snack, nourriture, intérieur, rouge&#10;&#10;Description générée automatiquement">
          <a:extLst>
            <a:ext uri="{FF2B5EF4-FFF2-40B4-BE49-F238E27FC236}">
              <a16:creationId xmlns:a16="http://schemas.microsoft.com/office/drawing/2014/main" id="{5C7F7033-48FF-4A9B-ACFB-A74E1890FDE4}"/>
            </a:ext>
          </a:extLst>
        </xdr:cNvPr>
        <xdr:cNvPicPr>
          <a:picLocks noChangeAspect="1"/>
        </xdr:cNvPicPr>
      </xdr:nvPicPr>
      <xdr:blipFill rotWithShape="1">
        <a:blip xmlns:r="http://schemas.openxmlformats.org/officeDocument/2006/relationships" r:embed="rId43">
          <a:extLst>
            <a:ext uri="{BEBA8EAE-BF5A-486C-A8C5-ECC9F3942E4B}">
              <a14:imgProps xmlns:a14="http://schemas.microsoft.com/office/drawing/2010/main">
                <a14:imgLayer r:embed="rId44">
                  <a14:imgEffect>
                    <a14:brightnessContrast bright="20000" contrast="-20000"/>
                  </a14:imgEffect>
                </a14:imgLayer>
              </a14:imgProps>
            </a:ext>
          </a:extLst>
        </a:blip>
        <a:srcRect l="30453" t="25583" r="25138" b="29397"/>
        <a:stretch/>
      </xdr:blipFill>
      <xdr:spPr>
        <a:xfrm>
          <a:off x="6752629" y="29101143"/>
          <a:ext cx="1087267" cy="686707"/>
        </a:xfrm>
        <a:prstGeom prst="rect">
          <a:avLst/>
        </a:prstGeom>
      </xdr:spPr>
    </xdr:pic>
    <xdr:clientData/>
  </xdr:twoCellAnchor>
  <xdr:twoCellAnchor editAs="oneCell">
    <xdr:from>
      <xdr:col>2</xdr:col>
      <xdr:colOff>157842</xdr:colOff>
      <xdr:row>39</xdr:row>
      <xdr:rowOff>50672</xdr:rowOff>
    </xdr:from>
    <xdr:to>
      <xdr:col>2</xdr:col>
      <xdr:colOff>1026432</xdr:colOff>
      <xdr:row>40</xdr:row>
      <xdr:rowOff>168129</xdr:rowOff>
    </xdr:to>
    <xdr:pic>
      <xdr:nvPicPr>
        <xdr:cNvPr id="36" name="Image 35">
          <a:extLst>
            <a:ext uri="{FF2B5EF4-FFF2-40B4-BE49-F238E27FC236}">
              <a16:creationId xmlns:a16="http://schemas.microsoft.com/office/drawing/2014/main" id="{BCFEC529-E42F-4F9B-919E-A6AF7DE4F9C9}"/>
            </a:ext>
          </a:extLst>
        </xdr:cNvPr>
        <xdr:cNvPicPr>
          <a:picLocks noChangeAspect="1"/>
        </xdr:cNvPicPr>
      </xdr:nvPicPr>
      <xdr:blipFill rotWithShape="1">
        <a:blip xmlns:r="http://schemas.openxmlformats.org/officeDocument/2006/relationships" r:embed="rId45"/>
        <a:srcRect t="7660" r="55067"/>
        <a:stretch>
          <a:fillRect/>
        </a:stretch>
      </xdr:blipFill>
      <xdr:spPr>
        <a:xfrm>
          <a:off x="1110342" y="34277172"/>
          <a:ext cx="868590" cy="1133457"/>
        </a:xfrm>
        <a:prstGeom prst="rect">
          <a:avLst/>
        </a:prstGeom>
      </xdr:spPr>
    </xdr:pic>
    <xdr:clientData/>
  </xdr:twoCellAnchor>
  <xdr:twoCellAnchor editAs="oneCell">
    <xdr:from>
      <xdr:col>1</xdr:col>
      <xdr:colOff>671737</xdr:colOff>
      <xdr:row>38</xdr:row>
      <xdr:rowOff>265792</xdr:rowOff>
    </xdr:from>
    <xdr:to>
      <xdr:col>3</xdr:col>
      <xdr:colOff>854828</xdr:colOff>
      <xdr:row>41</xdr:row>
      <xdr:rowOff>95250</xdr:rowOff>
    </xdr:to>
    <xdr:pic>
      <xdr:nvPicPr>
        <xdr:cNvPr id="37" name="Image 36">
          <a:extLst>
            <a:ext uri="{FF2B5EF4-FFF2-40B4-BE49-F238E27FC236}">
              <a16:creationId xmlns:a16="http://schemas.microsoft.com/office/drawing/2014/main" id="{4566D8AF-C6D8-4BCF-8265-C1CEC19FC4C8}"/>
            </a:ext>
          </a:extLst>
        </xdr:cNvPr>
        <xdr:cNvPicPr>
          <a:picLocks noChangeAspect="1"/>
        </xdr:cNvPicPr>
      </xdr:nvPicPr>
      <xdr:blipFill>
        <a:blip xmlns:r="http://schemas.openxmlformats.org/officeDocument/2006/relationships" r:embed="rId46"/>
        <a:stretch>
          <a:fillRect/>
        </a:stretch>
      </xdr:blipFill>
      <xdr:spPr>
        <a:xfrm>
          <a:off x="925737" y="33476292"/>
          <a:ext cx="2596091" cy="2877458"/>
        </a:xfrm>
        <a:prstGeom prst="rect">
          <a:avLst/>
        </a:prstGeom>
      </xdr:spPr>
    </xdr:pic>
    <xdr:clientData/>
  </xdr:twoCellAnchor>
  <xdr:twoCellAnchor editAs="oneCell">
    <xdr:from>
      <xdr:col>2</xdr:col>
      <xdr:colOff>872672</xdr:colOff>
      <xdr:row>39</xdr:row>
      <xdr:rowOff>995786</xdr:rowOff>
    </xdr:from>
    <xdr:to>
      <xdr:col>3</xdr:col>
      <xdr:colOff>319169</xdr:colOff>
      <xdr:row>41</xdr:row>
      <xdr:rowOff>158750</xdr:rowOff>
    </xdr:to>
    <xdr:pic>
      <xdr:nvPicPr>
        <xdr:cNvPr id="38" name="Image 37">
          <a:extLst>
            <a:ext uri="{FF2B5EF4-FFF2-40B4-BE49-F238E27FC236}">
              <a16:creationId xmlns:a16="http://schemas.microsoft.com/office/drawing/2014/main" id="{758EE18C-4B0B-4AE0-B535-7F41F3A221C5}"/>
            </a:ext>
          </a:extLst>
        </xdr:cNvPr>
        <xdr:cNvPicPr>
          <a:picLocks noChangeAspect="1"/>
        </xdr:cNvPicPr>
      </xdr:nvPicPr>
      <xdr:blipFill rotWithShape="1">
        <a:blip xmlns:r="http://schemas.openxmlformats.org/officeDocument/2006/relationships" r:embed="rId47" cstate="print">
          <a:extLst>
            <a:ext uri="{28A0092B-C50C-407E-A947-70E740481C1C}">
              <a14:useLocalDpi xmlns:a14="http://schemas.microsoft.com/office/drawing/2010/main" val="0"/>
            </a:ext>
          </a:extLst>
        </a:blip>
        <a:srcRect l="14742" t="24079" r="8542" b="26485"/>
        <a:stretch/>
      </xdr:blipFill>
      <xdr:spPr>
        <a:xfrm>
          <a:off x="1825172" y="35222286"/>
          <a:ext cx="1160997" cy="1194964"/>
        </a:xfrm>
        <a:prstGeom prst="rect">
          <a:avLst/>
        </a:prstGeom>
      </xdr:spPr>
    </xdr:pic>
    <xdr:clientData/>
  </xdr:twoCellAnchor>
  <xdr:twoCellAnchor editAs="oneCell">
    <xdr:from>
      <xdr:col>4</xdr:col>
      <xdr:colOff>1272600</xdr:colOff>
      <xdr:row>39</xdr:row>
      <xdr:rowOff>127000</xdr:rowOff>
    </xdr:from>
    <xdr:to>
      <xdr:col>5</xdr:col>
      <xdr:colOff>26011</xdr:colOff>
      <xdr:row>40</xdr:row>
      <xdr:rowOff>555171</xdr:rowOff>
    </xdr:to>
    <xdr:pic>
      <xdr:nvPicPr>
        <xdr:cNvPr id="39" name="Image 38">
          <a:extLst>
            <a:ext uri="{FF2B5EF4-FFF2-40B4-BE49-F238E27FC236}">
              <a16:creationId xmlns:a16="http://schemas.microsoft.com/office/drawing/2014/main" id="{D0EA5722-12D3-4DF3-88CA-0089A97555D7}"/>
            </a:ext>
          </a:extLst>
        </xdr:cNvPr>
        <xdr:cNvPicPr>
          <a:picLocks noChangeAspect="1"/>
        </xdr:cNvPicPr>
      </xdr:nvPicPr>
      <xdr:blipFill>
        <a:blip xmlns:r="http://schemas.openxmlformats.org/officeDocument/2006/relationships" r:embed="rId48">
          <a:clrChange>
            <a:clrFrom>
              <a:srgbClr val="FFFFFF"/>
            </a:clrFrom>
            <a:clrTo>
              <a:srgbClr val="FFFFFF">
                <a:alpha val="0"/>
              </a:srgbClr>
            </a:clrTo>
          </a:clrChange>
        </a:blip>
        <a:srcRect l="781" t="-5882" r="-781" b="6618"/>
        <a:stretch>
          <a:fillRect/>
        </a:stretch>
      </xdr:blipFill>
      <xdr:spPr>
        <a:xfrm>
          <a:off x="5939850" y="34353500"/>
          <a:ext cx="2531661" cy="1444171"/>
        </a:xfrm>
        <a:prstGeom prst="rect">
          <a:avLst/>
        </a:prstGeom>
      </xdr:spPr>
    </xdr:pic>
    <xdr:clientData/>
  </xdr:twoCellAnchor>
  <xdr:twoCellAnchor editAs="oneCell">
    <xdr:from>
      <xdr:col>3</xdr:col>
      <xdr:colOff>893219</xdr:colOff>
      <xdr:row>39</xdr:row>
      <xdr:rowOff>40822</xdr:rowOff>
    </xdr:from>
    <xdr:to>
      <xdr:col>3</xdr:col>
      <xdr:colOff>1885219</xdr:colOff>
      <xdr:row>40</xdr:row>
      <xdr:rowOff>126138</xdr:rowOff>
    </xdr:to>
    <xdr:pic>
      <xdr:nvPicPr>
        <xdr:cNvPr id="42" name="Image 41">
          <a:extLst>
            <a:ext uri="{FF2B5EF4-FFF2-40B4-BE49-F238E27FC236}">
              <a16:creationId xmlns:a16="http://schemas.microsoft.com/office/drawing/2014/main" id="{6DB7E85A-3DCB-48A8-80D5-8815B3056113}"/>
            </a:ext>
          </a:extLst>
        </xdr:cNvPr>
        <xdr:cNvPicPr>
          <a:picLocks noChangeAspect="1"/>
        </xdr:cNvPicPr>
      </xdr:nvPicPr>
      <xdr:blipFill rotWithShape="1">
        <a:blip xmlns:r="http://schemas.openxmlformats.org/officeDocument/2006/relationships" r:embed="rId45"/>
        <a:srcRect l="42997" t="444" b="1"/>
        <a:stretch>
          <a:fillRect/>
        </a:stretch>
      </xdr:blipFill>
      <xdr:spPr>
        <a:xfrm>
          <a:off x="3560219" y="34267322"/>
          <a:ext cx="992000" cy="1101316"/>
        </a:xfrm>
        <a:prstGeom prst="rect">
          <a:avLst/>
        </a:prstGeom>
      </xdr:spPr>
    </xdr:pic>
    <xdr:clientData/>
  </xdr:twoCellAnchor>
  <xdr:twoCellAnchor editAs="oneCell">
    <xdr:from>
      <xdr:col>3</xdr:col>
      <xdr:colOff>295691</xdr:colOff>
      <xdr:row>39</xdr:row>
      <xdr:rowOff>285750</xdr:rowOff>
    </xdr:from>
    <xdr:to>
      <xdr:col>4</xdr:col>
      <xdr:colOff>636726</xdr:colOff>
      <xdr:row>41</xdr:row>
      <xdr:rowOff>170089</xdr:rowOff>
    </xdr:to>
    <xdr:pic>
      <xdr:nvPicPr>
        <xdr:cNvPr id="43" name="Image 42">
          <a:extLst>
            <a:ext uri="{FF2B5EF4-FFF2-40B4-BE49-F238E27FC236}">
              <a16:creationId xmlns:a16="http://schemas.microsoft.com/office/drawing/2014/main" id="{009091F1-C33E-4F2B-851C-C1D000C15A72}"/>
            </a:ext>
          </a:extLst>
        </xdr:cNvPr>
        <xdr:cNvPicPr>
          <a:picLocks noChangeAspect="1"/>
        </xdr:cNvPicPr>
      </xdr:nvPicPr>
      <xdr:blipFill>
        <a:blip xmlns:r="http://schemas.openxmlformats.org/officeDocument/2006/relationships" r:embed="rId46"/>
        <a:srcRect t="35331" r="22816" b="8527"/>
        <a:stretch/>
      </xdr:blipFill>
      <xdr:spPr>
        <a:xfrm>
          <a:off x="2962691" y="34512250"/>
          <a:ext cx="2341285" cy="1916339"/>
        </a:xfrm>
        <a:prstGeom prst="rect">
          <a:avLst/>
        </a:prstGeom>
      </xdr:spPr>
    </xdr:pic>
    <xdr:clientData/>
  </xdr:twoCellAnchor>
  <xdr:twoCellAnchor editAs="oneCell">
    <xdr:from>
      <xdr:col>3</xdr:col>
      <xdr:colOff>1643991</xdr:colOff>
      <xdr:row>39</xdr:row>
      <xdr:rowOff>967196</xdr:rowOff>
    </xdr:from>
    <xdr:to>
      <xdr:col>4</xdr:col>
      <xdr:colOff>1298817</xdr:colOff>
      <xdr:row>41</xdr:row>
      <xdr:rowOff>635000</xdr:rowOff>
    </xdr:to>
    <xdr:pic>
      <xdr:nvPicPr>
        <xdr:cNvPr id="44" name="Image 43">
          <a:extLst>
            <a:ext uri="{FF2B5EF4-FFF2-40B4-BE49-F238E27FC236}">
              <a16:creationId xmlns:a16="http://schemas.microsoft.com/office/drawing/2014/main" id="{7525389B-0306-4E21-908F-82072F4FDF2D}"/>
            </a:ext>
          </a:extLst>
        </xdr:cNvPr>
        <xdr:cNvPicPr>
          <a:picLocks noChangeAspect="1"/>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l="8395" t="21324" r="8196" b="25368"/>
        <a:stretch/>
      </xdr:blipFill>
      <xdr:spPr>
        <a:xfrm rot="16200000">
          <a:off x="4288627" y="35216060"/>
          <a:ext cx="1699804" cy="1655076"/>
        </a:xfrm>
        <a:prstGeom prst="rect">
          <a:avLst/>
        </a:prstGeom>
      </xdr:spPr>
    </xdr:pic>
    <xdr:clientData/>
  </xdr:twoCellAnchor>
  <xdr:twoCellAnchor editAs="oneCell">
    <xdr:from>
      <xdr:col>4</xdr:col>
      <xdr:colOff>1183821</xdr:colOff>
      <xdr:row>43</xdr:row>
      <xdr:rowOff>36286</xdr:rowOff>
    </xdr:from>
    <xdr:to>
      <xdr:col>4</xdr:col>
      <xdr:colOff>3495485</xdr:colOff>
      <xdr:row>46</xdr:row>
      <xdr:rowOff>31750</xdr:rowOff>
    </xdr:to>
    <xdr:pic>
      <xdr:nvPicPr>
        <xdr:cNvPr id="52" name="Image 51">
          <a:extLst>
            <a:ext uri="{FF2B5EF4-FFF2-40B4-BE49-F238E27FC236}">
              <a16:creationId xmlns:a16="http://schemas.microsoft.com/office/drawing/2014/main" id="{0E2F7C41-831B-44B1-ADDC-884CBC4A5C51}"/>
            </a:ext>
          </a:extLst>
        </xdr:cNvPr>
        <xdr:cNvPicPr>
          <a:picLocks noChangeAspect="1"/>
        </xdr:cNvPicPr>
      </xdr:nvPicPr>
      <xdr:blipFill>
        <a:blip xmlns:r="http://schemas.openxmlformats.org/officeDocument/2006/relationships" r:embed="rId50"/>
        <a:stretch>
          <a:fillRect/>
        </a:stretch>
      </xdr:blipFill>
      <xdr:spPr>
        <a:xfrm>
          <a:off x="5851071" y="38326786"/>
          <a:ext cx="2311664" cy="3043464"/>
        </a:xfrm>
        <a:prstGeom prst="rect">
          <a:avLst/>
        </a:prstGeom>
      </xdr:spPr>
    </xdr:pic>
    <xdr:clientData/>
  </xdr:twoCellAnchor>
  <xdr:twoCellAnchor editAs="oneCell">
    <xdr:from>
      <xdr:col>4</xdr:col>
      <xdr:colOff>1569356</xdr:colOff>
      <xdr:row>46</xdr:row>
      <xdr:rowOff>299356</xdr:rowOff>
    </xdr:from>
    <xdr:to>
      <xdr:col>4</xdr:col>
      <xdr:colOff>3662301</xdr:colOff>
      <xdr:row>48</xdr:row>
      <xdr:rowOff>349249</xdr:rowOff>
    </xdr:to>
    <xdr:pic>
      <xdr:nvPicPr>
        <xdr:cNvPr id="55" name="Image 54" descr="Une image contenant texte, logo&#10;&#10;Le contenu généré par l’IA peut être incorrect.">
          <a:extLst>
            <a:ext uri="{FF2B5EF4-FFF2-40B4-BE49-F238E27FC236}">
              <a16:creationId xmlns:a16="http://schemas.microsoft.com/office/drawing/2014/main" id="{8D777900-AF56-427F-9B44-D3860566B4CB}"/>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6236606" y="41637856"/>
          <a:ext cx="2092945" cy="2081893"/>
        </a:xfrm>
        <a:prstGeom prst="rect">
          <a:avLst/>
        </a:prstGeom>
      </xdr:spPr>
    </xdr:pic>
    <xdr:clientData/>
  </xdr:twoCellAnchor>
  <xdr:twoCellAnchor editAs="oneCell">
    <xdr:from>
      <xdr:col>4</xdr:col>
      <xdr:colOff>761999</xdr:colOff>
      <xdr:row>53</xdr:row>
      <xdr:rowOff>167822</xdr:rowOff>
    </xdr:from>
    <xdr:to>
      <xdr:col>4</xdr:col>
      <xdr:colOff>2992196</xdr:colOff>
      <xdr:row>55</xdr:row>
      <xdr:rowOff>571500</xdr:rowOff>
    </xdr:to>
    <xdr:pic>
      <xdr:nvPicPr>
        <xdr:cNvPr id="57" name="Image 56">
          <a:extLst>
            <a:ext uri="{FF2B5EF4-FFF2-40B4-BE49-F238E27FC236}">
              <a16:creationId xmlns:a16="http://schemas.microsoft.com/office/drawing/2014/main" id="{0634BAC7-CD00-4A1F-B3C0-A0E2B9DA8915}"/>
            </a:ext>
          </a:extLst>
        </xdr:cNvPr>
        <xdr:cNvPicPr>
          <a:picLocks noChangeAspect="1"/>
        </xdr:cNvPicPr>
      </xdr:nvPicPr>
      <xdr:blipFill>
        <a:blip xmlns:r="http://schemas.openxmlformats.org/officeDocument/2006/relationships" r:embed="rId52">
          <a:clrChange>
            <a:clrFrom>
              <a:srgbClr val="FFFFFF"/>
            </a:clrFrom>
            <a:clrTo>
              <a:srgbClr val="FFFFFF">
                <a:alpha val="0"/>
              </a:srgbClr>
            </a:clrTo>
          </a:clrChange>
        </a:blip>
        <a:stretch>
          <a:fillRect/>
        </a:stretch>
      </xdr:blipFill>
      <xdr:spPr>
        <a:xfrm>
          <a:off x="5429249" y="48618322"/>
          <a:ext cx="2230197" cy="2435678"/>
        </a:xfrm>
        <a:prstGeom prst="rect">
          <a:avLst/>
        </a:prstGeom>
      </xdr:spPr>
    </xdr:pic>
    <xdr:clientData/>
  </xdr:twoCellAnchor>
  <xdr:twoCellAnchor editAs="oneCell">
    <xdr:from>
      <xdr:col>2</xdr:col>
      <xdr:colOff>933452</xdr:colOff>
      <xdr:row>57</xdr:row>
      <xdr:rowOff>225551</xdr:rowOff>
    </xdr:from>
    <xdr:to>
      <xdr:col>2</xdr:col>
      <xdr:colOff>1660673</xdr:colOff>
      <xdr:row>58</xdr:row>
      <xdr:rowOff>28121</xdr:rowOff>
    </xdr:to>
    <xdr:pic>
      <xdr:nvPicPr>
        <xdr:cNvPr id="58" name="Image 57">
          <a:extLst>
            <a:ext uri="{FF2B5EF4-FFF2-40B4-BE49-F238E27FC236}">
              <a16:creationId xmlns:a16="http://schemas.microsoft.com/office/drawing/2014/main" id="{5B49A46D-E872-4010-9638-4DB3DBF7F279}"/>
            </a:ext>
          </a:extLst>
        </xdr:cNvPr>
        <xdr:cNvPicPr>
          <a:picLocks noChangeAspect="1"/>
        </xdr:cNvPicPr>
      </xdr:nvPicPr>
      <xdr:blipFill>
        <a:blip xmlns:r="http://schemas.openxmlformats.org/officeDocument/2006/relationships" r:embed="rId53">
          <a:extLst>
            <a:ext uri="{BEBA8EAE-BF5A-486C-A8C5-ECC9F3942E4B}">
              <a14:imgProps xmlns:a14="http://schemas.microsoft.com/office/drawing/2010/main">
                <a14:imgLayer r:embed="rId54">
                  <a14:imgEffect>
                    <a14:backgroundRemoval t="9901" b="92574" l="2883" r="95856">
                      <a14:foregroundMark x1="59820" y1="26733" x2="28288" y2="37954"/>
                      <a14:foregroundMark x1="28288" y1="37954" x2="29730" y2="62706"/>
                      <a14:foregroundMark x1="29730" y1="62706" x2="53153" y2="77393"/>
                      <a14:foregroundMark x1="53153" y1="77393" x2="74775" y2="59076"/>
                      <a14:foregroundMark x1="74775" y1="59076" x2="68288" y2="33333"/>
                      <a14:foregroundMark x1="68288" y1="33333" x2="42703" y2="20132"/>
                      <a14:foregroundMark x1="42703" y1="20132" x2="23964" y2="30363"/>
                      <a14:foregroundMark x1="23964" y1="30363" x2="13514" y2="53300"/>
                      <a14:foregroundMark x1="13514" y1="53300" x2="27748" y2="73762"/>
                      <a14:foregroundMark x1="27748" y1="73762" x2="58559" y2="80363"/>
                      <a14:foregroundMark x1="58559" y1="80363" x2="73874" y2="63696"/>
                      <a14:foregroundMark x1="73874" y1="63696" x2="75495" y2="42904"/>
                      <a14:foregroundMark x1="75495" y1="42904" x2="61261" y2="40099"/>
                      <a14:foregroundMark x1="61261" y1="40099" x2="42342" y2="65017"/>
                      <a14:foregroundMark x1="42342" y1="65017" x2="33514" y2="68482"/>
                      <a14:foregroundMark x1="45045" y1="14521" x2="19820" y2="28548"/>
                      <a14:foregroundMark x1="19820" y1="28548" x2="11712" y2="40594"/>
                      <a14:foregroundMark x1="11712" y1="40594" x2="9730" y2="55281"/>
                      <a14:foregroundMark x1="9730" y1="55281" x2="21622" y2="76073"/>
                      <a14:foregroundMark x1="21622" y1="76073" x2="40901" y2="82838"/>
                      <a14:foregroundMark x1="40901" y1="82838" x2="62162" y2="79538"/>
                      <a14:foregroundMark x1="62162" y1="79538" x2="82883" y2="46535"/>
                      <a14:foregroundMark x1="82883" y1="46535" x2="79640" y2="32178"/>
                      <a14:foregroundMark x1="79640" y1="32178" x2="77297" y2="28713"/>
                      <a14:foregroundMark x1="86306" y1="48020" x2="73694" y2="79868"/>
                      <a14:foregroundMark x1="73694" y1="79868" x2="58559" y2="86139"/>
                      <a14:foregroundMark x1="58559" y1="86139" x2="36036" y2="84983"/>
                      <a14:foregroundMark x1="36216" y1="85149" x2="72613" y2="81353"/>
                      <a14:foregroundMark x1="72613" y1="81353" x2="77117" y2="73762"/>
                      <a14:foregroundMark x1="86306" y1="41749" x2="89189" y2="68977"/>
                      <a14:foregroundMark x1="86667" y1="39934" x2="86847" y2="33003"/>
                      <a14:foregroundMark x1="88468" y1="34158" x2="91171" y2="52805"/>
                      <a14:foregroundMark x1="90270" y1="40594" x2="92613" y2="55116"/>
                      <a14:foregroundMark x1="93153" y1="52805" x2="92072" y2="61881"/>
                      <a14:foregroundMark x1="83063" y1="70792" x2="79099" y2="77723"/>
                      <a14:foregroundMark x1="81261" y1="52475" x2="36577" y2="47030"/>
                      <a14:foregroundMark x1="36577" y1="47030" x2="21982" y2="51485"/>
                      <a14:foregroundMark x1="29369" y1="41254" x2="59820" y2="50495"/>
                      <a14:foregroundMark x1="61982" y1="26238" x2="40180" y2="55281"/>
                      <a14:foregroundMark x1="70811" y1="48680" x2="34414" y2="58581"/>
                      <a14:foregroundMark x1="70450" y1="65182" x2="6486" y2="62046"/>
                      <a14:foregroundMark x1="7568" y1="61881" x2="10450" y2="68647"/>
                      <a14:foregroundMark x1="2883" y1="49340" x2="2883" y2="49340"/>
                      <a14:foregroundMark x1="22703" y1="20462" x2="42883" y2="13531"/>
                      <a14:foregroundMark x1="47928" y1="12211" x2="72252" y2="14851"/>
                      <a14:foregroundMark x1="65766" y1="17657" x2="54955" y2="17657"/>
                      <a14:foregroundMark x1="18739" y1="20792" x2="18739" y2="20792"/>
                      <a14:foregroundMark x1="20901" y1="22442" x2="20901" y2="22442"/>
                      <a14:foregroundMark x1="19099" y1="21122" x2="18378" y2="25083"/>
                      <a14:foregroundMark x1="18378" y1="21617" x2="14414" y2="25908"/>
                      <a14:foregroundMark x1="19279" y1="20297" x2="12072" y2="25578"/>
                      <a14:foregroundMark x1="17297" y1="20627" x2="11712" y2="25578"/>
                      <a14:foregroundMark x1="48649" y1="32673" x2="47207" y2="39604"/>
                      <a14:foregroundMark x1="69369" y1="22112" x2="76577" y2="33828"/>
                      <a14:foregroundMark x1="81622" y1="32343" x2="81441" y2="46700"/>
                      <a14:foregroundMark x1="81441" y1="46700" x2="81441" y2="46700"/>
                      <a14:foregroundMark x1="49189" y1="92739" x2="49189" y2="92739"/>
                      <a14:foregroundMark x1="49189" y1="92739" x2="56036" y2="85809"/>
                      <a14:foregroundMark x1="56396" y1="84983" x2="59459" y2="56931"/>
                      <a14:foregroundMark x1="85225" y1="52970" x2="74414" y2="78713"/>
                      <a14:foregroundMark x1="74414" y1="78713" x2="74414" y2="78878"/>
                      <a14:foregroundMark x1="59459" y1="57096" x2="39459" y2="60066"/>
                      <a14:foregroundMark x1="22523" y1="41089" x2="68108" y2="57756"/>
                      <a14:foregroundMark x1="68108" y1="57756" x2="53874" y2="67987"/>
                      <a14:foregroundMark x1="53874" y1="67987" x2="45225" y2="70297"/>
                      <a14:foregroundMark x1="30811" y1="85314" x2="30811" y2="85314"/>
                      <a14:foregroundMark x1="27207" y1="81683" x2="38739" y2="85644"/>
                      <a14:foregroundMark x1="24324" y1="82013" x2="42523" y2="88944"/>
                      <a14:foregroundMark x1="87027" y1="31353" x2="91712" y2="51815"/>
                      <a14:foregroundMark x1="93153" y1="41089" x2="95856" y2="50660"/>
                      <a14:foregroundMark x1="84324" y1="30033" x2="49910" y2="38944"/>
                      <a14:foregroundMark x1="49910" y1="38944" x2="42523" y2="49505"/>
                      <a14:foregroundMark x1="42523" y1="49505" x2="16396" y2="42409"/>
                      <a14:foregroundMark x1="45405" y1="11221" x2="38378" y2="13531"/>
                      <a14:foregroundMark x1="49730" y1="10561" x2="57117" y2="13036"/>
                      <a14:foregroundMark x1="63964" y1="13531" x2="51712" y2="10726"/>
                      <a14:foregroundMark x1="40000" y1="46535" x2="46667" y2="55281"/>
                      <a14:foregroundMark x1="73153" y1="32343" x2="78018" y2="38944"/>
                      <a14:foregroundMark x1="82523" y1="26073" x2="85586" y2="30693"/>
                    </a14:backgroundRemoval>
                  </a14:imgEffect>
                </a14:imgLayer>
              </a14:imgProps>
            </a:ext>
          </a:extLst>
        </a:blip>
        <a:stretch>
          <a:fillRect/>
        </a:stretch>
      </xdr:blipFill>
      <xdr:spPr>
        <a:xfrm>
          <a:off x="1885952" y="52740051"/>
          <a:ext cx="727221" cy="818570"/>
        </a:xfrm>
        <a:prstGeom prst="rect">
          <a:avLst/>
        </a:prstGeom>
      </xdr:spPr>
    </xdr:pic>
    <xdr:clientData/>
  </xdr:twoCellAnchor>
  <xdr:twoCellAnchor editAs="oneCell">
    <xdr:from>
      <xdr:col>3</xdr:col>
      <xdr:colOff>1839687</xdr:colOff>
      <xdr:row>57</xdr:row>
      <xdr:rowOff>152979</xdr:rowOff>
    </xdr:from>
    <xdr:to>
      <xdr:col>4</xdr:col>
      <xdr:colOff>581626</xdr:colOff>
      <xdr:row>57</xdr:row>
      <xdr:rowOff>971549</xdr:rowOff>
    </xdr:to>
    <xdr:pic>
      <xdr:nvPicPr>
        <xdr:cNvPr id="59" name="Image 58">
          <a:extLst>
            <a:ext uri="{FF2B5EF4-FFF2-40B4-BE49-F238E27FC236}">
              <a16:creationId xmlns:a16="http://schemas.microsoft.com/office/drawing/2014/main" id="{2756F851-846C-4442-92FA-A7468AA34A7C}"/>
            </a:ext>
          </a:extLst>
        </xdr:cNvPr>
        <xdr:cNvPicPr>
          <a:picLocks noChangeAspect="1"/>
        </xdr:cNvPicPr>
      </xdr:nvPicPr>
      <xdr:blipFill>
        <a:blip xmlns:r="http://schemas.openxmlformats.org/officeDocument/2006/relationships" r:embed="rId53">
          <a:extLst>
            <a:ext uri="{BEBA8EAE-BF5A-486C-A8C5-ECC9F3942E4B}">
              <a14:imgProps xmlns:a14="http://schemas.microsoft.com/office/drawing/2010/main">
                <a14:imgLayer r:embed="rId54">
                  <a14:imgEffect>
                    <a14:backgroundRemoval t="9901" b="92574" l="2883" r="95856">
                      <a14:foregroundMark x1="59820" y1="26733" x2="28288" y2="37954"/>
                      <a14:foregroundMark x1="28288" y1="37954" x2="29730" y2="62706"/>
                      <a14:foregroundMark x1="29730" y1="62706" x2="53153" y2="77393"/>
                      <a14:foregroundMark x1="53153" y1="77393" x2="74775" y2="59076"/>
                      <a14:foregroundMark x1="74775" y1="59076" x2="68288" y2="33333"/>
                      <a14:foregroundMark x1="68288" y1="33333" x2="42703" y2="20132"/>
                      <a14:foregroundMark x1="42703" y1="20132" x2="23964" y2="30363"/>
                      <a14:foregroundMark x1="23964" y1="30363" x2="13514" y2="53300"/>
                      <a14:foregroundMark x1="13514" y1="53300" x2="27748" y2="73762"/>
                      <a14:foregroundMark x1="27748" y1="73762" x2="58559" y2="80363"/>
                      <a14:foregroundMark x1="58559" y1="80363" x2="73874" y2="63696"/>
                      <a14:foregroundMark x1="73874" y1="63696" x2="75495" y2="42904"/>
                      <a14:foregroundMark x1="75495" y1="42904" x2="61261" y2="40099"/>
                      <a14:foregroundMark x1="61261" y1="40099" x2="42342" y2="65017"/>
                      <a14:foregroundMark x1="42342" y1="65017" x2="33514" y2="68482"/>
                      <a14:foregroundMark x1="45045" y1="14521" x2="19820" y2="28548"/>
                      <a14:foregroundMark x1="19820" y1="28548" x2="11712" y2="40594"/>
                      <a14:foregroundMark x1="11712" y1="40594" x2="9730" y2="55281"/>
                      <a14:foregroundMark x1="9730" y1="55281" x2="21622" y2="76073"/>
                      <a14:foregroundMark x1="21622" y1="76073" x2="40901" y2="82838"/>
                      <a14:foregroundMark x1="40901" y1="82838" x2="62162" y2="79538"/>
                      <a14:foregroundMark x1="62162" y1="79538" x2="82883" y2="46535"/>
                      <a14:foregroundMark x1="82883" y1="46535" x2="79640" y2="32178"/>
                      <a14:foregroundMark x1="79640" y1="32178" x2="77297" y2="28713"/>
                      <a14:foregroundMark x1="86306" y1="48020" x2="73694" y2="79868"/>
                      <a14:foregroundMark x1="73694" y1="79868" x2="58559" y2="86139"/>
                      <a14:foregroundMark x1="58559" y1="86139" x2="36036" y2="84983"/>
                      <a14:foregroundMark x1="36216" y1="85149" x2="72613" y2="81353"/>
                      <a14:foregroundMark x1="72613" y1="81353" x2="77117" y2="73762"/>
                      <a14:foregroundMark x1="86306" y1="41749" x2="89189" y2="68977"/>
                      <a14:foregroundMark x1="86667" y1="39934" x2="86847" y2="33003"/>
                      <a14:foregroundMark x1="88468" y1="34158" x2="91171" y2="52805"/>
                      <a14:foregroundMark x1="90270" y1="40594" x2="92613" y2="55116"/>
                      <a14:foregroundMark x1="93153" y1="52805" x2="92072" y2="61881"/>
                      <a14:foregroundMark x1="83063" y1="70792" x2="79099" y2="77723"/>
                      <a14:foregroundMark x1="81261" y1="52475" x2="36577" y2="47030"/>
                      <a14:foregroundMark x1="36577" y1="47030" x2="21982" y2="51485"/>
                      <a14:foregroundMark x1="29369" y1="41254" x2="59820" y2="50495"/>
                      <a14:foregroundMark x1="61982" y1="26238" x2="40180" y2="55281"/>
                      <a14:foregroundMark x1="70811" y1="48680" x2="34414" y2="58581"/>
                      <a14:foregroundMark x1="70450" y1="65182" x2="6486" y2="62046"/>
                      <a14:foregroundMark x1="7568" y1="61881" x2="10450" y2="68647"/>
                      <a14:foregroundMark x1="2883" y1="49340" x2="2883" y2="49340"/>
                      <a14:foregroundMark x1="22703" y1="20462" x2="42883" y2="13531"/>
                      <a14:foregroundMark x1="47928" y1="12211" x2="72252" y2="14851"/>
                      <a14:foregroundMark x1="65766" y1="17657" x2="54955" y2="17657"/>
                      <a14:foregroundMark x1="18739" y1="20792" x2="18739" y2="20792"/>
                      <a14:foregroundMark x1="20901" y1="22442" x2="20901" y2="22442"/>
                      <a14:foregroundMark x1="19099" y1="21122" x2="18378" y2="25083"/>
                      <a14:foregroundMark x1="18378" y1="21617" x2="14414" y2="25908"/>
                      <a14:foregroundMark x1="19279" y1="20297" x2="12072" y2="25578"/>
                      <a14:foregroundMark x1="17297" y1="20627" x2="11712" y2="25578"/>
                      <a14:foregroundMark x1="48649" y1="32673" x2="47207" y2="39604"/>
                      <a14:foregroundMark x1="69369" y1="22112" x2="76577" y2="33828"/>
                      <a14:foregroundMark x1="81622" y1="32343" x2="81441" y2="46700"/>
                      <a14:foregroundMark x1="81441" y1="46700" x2="81441" y2="46700"/>
                      <a14:foregroundMark x1="49189" y1="92739" x2="49189" y2="92739"/>
                      <a14:foregroundMark x1="49189" y1="92739" x2="56036" y2="85809"/>
                      <a14:foregroundMark x1="56396" y1="84983" x2="59459" y2="56931"/>
                      <a14:foregroundMark x1="85225" y1="52970" x2="74414" y2="78713"/>
                      <a14:foregroundMark x1="74414" y1="78713" x2="74414" y2="78878"/>
                      <a14:foregroundMark x1="59459" y1="57096" x2="39459" y2="60066"/>
                      <a14:foregroundMark x1="22523" y1="41089" x2="68108" y2="57756"/>
                      <a14:foregroundMark x1="68108" y1="57756" x2="53874" y2="67987"/>
                      <a14:foregroundMark x1="53874" y1="67987" x2="45225" y2="70297"/>
                      <a14:foregroundMark x1="30811" y1="85314" x2="30811" y2="85314"/>
                      <a14:foregroundMark x1="27207" y1="81683" x2="38739" y2="85644"/>
                      <a14:foregroundMark x1="24324" y1="82013" x2="42523" y2="88944"/>
                      <a14:foregroundMark x1="87027" y1="31353" x2="91712" y2="51815"/>
                      <a14:foregroundMark x1="93153" y1="41089" x2="95856" y2="50660"/>
                      <a14:foregroundMark x1="84324" y1="30033" x2="49910" y2="38944"/>
                      <a14:foregroundMark x1="49910" y1="38944" x2="42523" y2="49505"/>
                      <a14:foregroundMark x1="42523" y1="49505" x2="16396" y2="42409"/>
                      <a14:foregroundMark x1="45405" y1="11221" x2="38378" y2="13531"/>
                      <a14:foregroundMark x1="49730" y1="10561" x2="57117" y2="13036"/>
                      <a14:foregroundMark x1="63964" y1="13531" x2="51712" y2="10726"/>
                      <a14:foregroundMark x1="40000" y1="46535" x2="46667" y2="55281"/>
                      <a14:foregroundMark x1="73153" y1="32343" x2="78018" y2="38944"/>
                      <a14:foregroundMark x1="82523" y1="26073" x2="85586" y2="30693"/>
                    </a14:backgroundRemoval>
                  </a14:imgEffect>
                </a14:imgLayer>
              </a14:imgProps>
            </a:ext>
          </a:extLst>
        </a:blip>
        <a:stretch>
          <a:fillRect/>
        </a:stretch>
      </xdr:blipFill>
      <xdr:spPr>
        <a:xfrm>
          <a:off x="3077937" y="33381622"/>
          <a:ext cx="745364" cy="815849"/>
        </a:xfrm>
        <a:prstGeom prst="rect">
          <a:avLst/>
        </a:prstGeom>
      </xdr:spPr>
    </xdr:pic>
    <xdr:clientData/>
  </xdr:twoCellAnchor>
  <xdr:twoCellAnchor editAs="oneCell">
    <xdr:from>
      <xdr:col>4</xdr:col>
      <xdr:colOff>1706337</xdr:colOff>
      <xdr:row>57</xdr:row>
      <xdr:rowOff>264557</xdr:rowOff>
    </xdr:from>
    <xdr:to>
      <xdr:col>4</xdr:col>
      <xdr:colOff>2448526</xdr:colOff>
      <xdr:row>58</xdr:row>
      <xdr:rowOff>54427</xdr:rowOff>
    </xdr:to>
    <xdr:pic>
      <xdr:nvPicPr>
        <xdr:cNvPr id="60" name="Image 59">
          <a:extLst>
            <a:ext uri="{FF2B5EF4-FFF2-40B4-BE49-F238E27FC236}">
              <a16:creationId xmlns:a16="http://schemas.microsoft.com/office/drawing/2014/main" id="{8C6A548B-EFA9-4737-9FE8-DB1FDD41972E}"/>
            </a:ext>
          </a:extLst>
        </xdr:cNvPr>
        <xdr:cNvPicPr>
          <a:picLocks noChangeAspect="1"/>
        </xdr:cNvPicPr>
      </xdr:nvPicPr>
      <xdr:blipFill>
        <a:blip xmlns:r="http://schemas.openxmlformats.org/officeDocument/2006/relationships" r:embed="rId53">
          <a:extLst>
            <a:ext uri="{BEBA8EAE-BF5A-486C-A8C5-ECC9F3942E4B}">
              <a14:imgProps xmlns:a14="http://schemas.microsoft.com/office/drawing/2010/main">
                <a14:imgLayer r:embed="rId54">
                  <a14:imgEffect>
                    <a14:backgroundRemoval t="9901" b="92574" l="2883" r="95856">
                      <a14:foregroundMark x1="59820" y1="26733" x2="28288" y2="37954"/>
                      <a14:foregroundMark x1="28288" y1="37954" x2="29730" y2="62706"/>
                      <a14:foregroundMark x1="29730" y1="62706" x2="53153" y2="77393"/>
                      <a14:foregroundMark x1="53153" y1="77393" x2="74775" y2="59076"/>
                      <a14:foregroundMark x1="74775" y1="59076" x2="68288" y2="33333"/>
                      <a14:foregroundMark x1="68288" y1="33333" x2="42703" y2="20132"/>
                      <a14:foregroundMark x1="42703" y1="20132" x2="23964" y2="30363"/>
                      <a14:foregroundMark x1="23964" y1="30363" x2="13514" y2="53300"/>
                      <a14:foregroundMark x1="13514" y1="53300" x2="27748" y2="73762"/>
                      <a14:foregroundMark x1="27748" y1="73762" x2="58559" y2="80363"/>
                      <a14:foregroundMark x1="58559" y1="80363" x2="73874" y2="63696"/>
                      <a14:foregroundMark x1="73874" y1="63696" x2="75495" y2="42904"/>
                      <a14:foregroundMark x1="75495" y1="42904" x2="61261" y2="40099"/>
                      <a14:foregroundMark x1="61261" y1="40099" x2="42342" y2="65017"/>
                      <a14:foregroundMark x1="42342" y1="65017" x2="33514" y2="68482"/>
                      <a14:foregroundMark x1="45045" y1="14521" x2="19820" y2="28548"/>
                      <a14:foregroundMark x1="19820" y1="28548" x2="11712" y2="40594"/>
                      <a14:foregroundMark x1="11712" y1="40594" x2="9730" y2="55281"/>
                      <a14:foregroundMark x1="9730" y1="55281" x2="21622" y2="76073"/>
                      <a14:foregroundMark x1="21622" y1="76073" x2="40901" y2="82838"/>
                      <a14:foregroundMark x1="40901" y1="82838" x2="62162" y2="79538"/>
                      <a14:foregroundMark x1="62162" y1="79538" x2="82883" y2="46535"/>
                      <a14:foregroundMark x1="82883" y1="46535" x2="79640" y2="32178"/>
                      <a14:foregroundMark x1="79640" y1="32178" x2="77297" y2="28713"/>
                      <a14:foregroundMark x1="86306" y1="48020" x2="73694" y2="79868"/>
                      <a14:foregroundMark x1="73694" y1="79868" x2="58559" y2="86139"/>
                      <a14:foregroundMark x1="58559" y1="86139" x2="36036" y2="84983"/>
                      <a14:foregroundMark x1="36216" y1="85149" x2="72613" y2="81353"/>
                      <a14:foregroundMark x1="72613" y1="81353" x2="77117" y2="73762"/>
                      <a14:foregroundMark x1="86306" y1="41749" x2="89189" y2="68977"/>
                      <a14:foregroundMark x1="86667" y1="39934" x2="86847" y2="33003"/>
                      <a14:foregroundMark x1="88468" y1="34158" x2="91171" y2="52805"/>
                      <a14:foregroundMark x1="90270" y1="40594" x2="92613" y2="55116"/>
                      <a14:foregroundMark x1="93153" y1="52805" x2="92072" y2="61881"/>
                      <a14:foregroundMark x1="83063" y1="70792" x2="79099" y2="77723"/>
                      <a14:foregroundMark x1="81261" y1="52475" x2="36577" y2="47030"/>
                      <a14:foregroundMark x1="36577" y1="47030" x2="21982" y2="51485"/>
                      <a14:foregroundMark x1="29369" y1="41254" x2="59820" y2="50495"/>
                      <a14:foregroundMark x1="61982" y1="26238" x2="40180" y2="55281"/>
                      <a14:foregroundMark x1="70811" y1="48680" x2="34414" y2="58581"/>
                      <a14:foregroundMark x1="70450" y1="65182" x2="6486" y2="62046"/>
                      <a14:foregroundMark x1="7568" y1="61881" x2="10450" y2="68647"/>
                      <a14:foregroundMark x1="2883" y1="49340" x2="2883" y2="49340"/>
                      <a14:foregroundMark x1="22703" y1="20462" x2="42883" y2="13531"/>
                      <a14:foregroundMark x1="47928" y1="12211" x2="72252" y2="14851"/>
                      <a14:foregroundMark x1="65766" y1="17657" x2="54955" y2="17657"/>
                      <a14:foregroundMark x1="18739" y1="20792" x2="18739" y2="20792"/>
                      <a14:foregroundMark x1="20901" y1="22442" x2="20901" y2="22442"/>
                      <a14:foregroundMark x1="19099" y1="21122" x2="18378" y2="25083"/>
                      <a14:foregroundMark x1="18378" y1="21617" x2="14414" y2="25908"/>
                      <a14:foregroundMark x1="19279" y1="20297" x2="12072" y2="25578"/>
                      <a14:foregroundMark x1="17297" y1="20627" x2="11712" y2="25578"/>
                      <a14:foregroundMark x1="48649" y1="32673" x2="47207" y2="39604"/>
                      <a14:foregroundMark x1="69369" y1="22112" x2="76577" y2="33828"/>
                      <a14:foregroundMark x1="81622" y1="32343" x2="81441" y2="46700"/>
                      <a14:foregroundMark x1="81441" y1="46700" x2="81441" y2="46700"/>
                      <a14:foregroundMark x1="49189" y1="92739" x2="49189" y2="92739"/>
                      <a14:foregroundMark x1="49189" y1="92739" x2="56036" y2="85809"/>
                      <a14:foregroundMark x1="56396" y1="84983" x2="59459" y2="56931"/>
                      <a14:foregroundMark x1="85225" y1="52970" x2="74414" y2="78713"/>
                      <a14:foregroundMark x1="74414" y1="78713" x2="74414" y2="78878"/>
                      <a14:foregroundMark x1="59459" y1="57096" x2="39459" y2="60066"/>
                      <a14:foregroundMark x1="22523" y1="41089" x2="68108" y2="57756"/>
                      <a14:foregroundMark x1="68108" y1="57756" x2="53874" y2="67987"/>
                      <a14:foregroundMark x1="53874" y1="67987" x2="45225" y2="70297"/>
                      <a14:foregroundMark x1="30811" y1="85314" x2="30811" y2="85314"/>
                      <a14:foregroundMark x1="27207" y1="81683" x2="38739" y2="85644"/>
                      <a14:foregroundMark x1="24324" y1="82013" x2="42523" y2="88944"/>
                      <a14:foregroundMark x1="87027" y1="31353" x2="91712" y2="51815"/>
                      <a14:foregroundMark x1="93153" y1="41089" x2="95856" y2="50660"/>
                      <a14:foregroundMark x1="84324" y1="30033" x2="49910" y2="38944"/>
                      <a14:foregroundMark x1="49910" y1="38944" x2="42523" y2="49505"/>
                      <a14:foregroundMark x1="42523" y1="49505" x2="16396" y2="42409"/>
                      <a14:foregroundMark x1="45405" y1="11221" x2="38378" y2="13531"/>
                      <a14:foregroundMark x1="49730" y1="10561" x2="57117" y2="13036"/>
                      <a14:foregroundMark x1="63964" y1="13531" x2="51712" y2="10726"/>
                      <a14:foregroundMark x1="40000" y1="46535" x2="46667" y2="55281"/>
                      <a14:foregroundMark x1="73153" y1="32343" x2="78018" y2="38944"/>
                      <a14:foregroundMark x1="82523" y1="26073" x2="85586" y2="30693"/>
                    </a14:backgroundRemoval>
                  </a14:imgEffect>
                </a14:imgLayer>
              </a14:imgProps>
            </a:ext>
          </a:extLst>
        </a:blip>
        <a:stretch>
          <a:fillRect/>
        </a:stretch>
      </xdr:blipFill>
      <xdr:spPr>
        <a:xfrm>
          <a:off x="4944837" y="33493200"/>
          <a:ext cx="745364" cy="815849"/>
        </a:xfrm>
        <a:prstGeom prst="rect">
          <a:avLst/>
        </a:prstGeom>
      </xdr:spPr>
    </xdr:pic>
    <xdr:clientData/>
  </xdr:twoCellAnchor>
  <xdr:twoCellAnchor editAs="oneCell">
    <xdr:from>
      <xdr:col>4</xdr:col>
      <xdr:colOff>1763487</xdr:colOff>
      <xdr:row>60</xdr:row>
      <xdr:rowOff>484993</xdr:rowOff>
    </xdr:from>
    <xdr:to>
      <xdr:col>4</xdr:col>
      <xdr:colOff>2505676</xdr:colOff>
      <xdr:row>61</xdr:row>
      <xdr:rowOff>274410</xdr:rowOff>
    </xdr:to>
    <xdr:pic>
      <xdr:nvPicPr>
        <xdr:cNvPr id="61" name="Image 60">
          <a:extLst>
            <a:ext uri="{FF2B5EF4-FFF2-40B4-BE49-F238E27FC236}">
              <a16:creationId xmlns:a16="http://schemas.microsoft.com/office/drawing/2014/main" id="{F490B7F6-E542-4862-B9B6-A7567B7B86AB}"/>
            </a:ext>
          </a:extLst>
        </xdr:cNvPr>
        <xdr:cNvPicPr>
          <a:picLocks noChangeAspect="1"/>
        </xdr:cNvPicPr>
      </xdr:nvPicPr>
      <xdr:blipFill>
        <a:blip xmlns:r="http://schemas.openxmlformats.org/officeDocument/2006/relationships" r:embed="rId53">
          <a:extLst>
            <a:ext uri="{BEBA8EAE-BF5A-486C-A8C5-ECC9F3942E4B}">
              <a14:imgProps xmlns:a14="http://schemas.microsoft.com/office/drawing/2010/main">
                <a14:imgLayer r:embed="rId54">
                  <a14:imgEffect>
                    <a14:backgroundRemoval t="9901" b="92574" l="2883" r="95856">
                      <a14:foregroundMark x1="59820" y1="26733" x2="28288" y2="37954"/>
                      <a14:foregroundMark x1="28288" y1="37954" x2="29730" y2="62706"/>
                      <a14:foregroundMark x1="29730" y1="62706" x2="53153" y2="77393"/>
                      <a14:foregroundMark x1="53153" y1="77393" x2="74775" y2="59076"/>
                      <a14:foregroundMark x1="74775" y1="59076" x2="68288" y2="33333"/>
                      <a14:foregroundMark x1="68288" y1="33333" x2="42703" y2="20132"/>
                      <a14:foregroundMark x1="42703" y1="20132" x2="23964" y2="30363"/>
                      <a14:foregroundMark x1="23964" y1="30363" x2="13514" y2="53300"/>
                      <a14:foregroundMark x1="13514" y1="53300" x2="27748" y2="73762"/>
                      <a14:foregroundMark x1="27748" y1="73762" x2="58559" y2="80363"/>
                      <a14:foregroundMark x1="58559" y1="80363" x2="73874" y2="63696"/>
                      <a14:foregroundMark x1="73874" y1="63696" x2="75495" y2="42904"/>
                      <a14:foregroundMark x1="75495" y1="42904" x2="61261" y2="40099"/>
                      <a14:foregroundMark x1="61261" y1="40099" x2="42342" y2="65017"/>
                      <a14:foregroundMark x1="42342" y1="65017" x2="33514" y2="68482"/>
                      <a14:foregroundMark x1="45045" y1="14521" x2="19820" y2="28548"/>
                      <a14:foregroundMark x1="19820" y1="28548" x2="11712" y2="40594"/>
                      <a14:foregroundMark x1="11712" y1="40594" x2="9730" y2="55281"/>
                      <a14:foregroundMark x1="9730" y1="55281" x2="21622" y2="76073"/>
                      <a14:foregroundMark x1="21622" y1="76073" x2="40901" y2="82838"/>
                      <a14:foregroundMark x1="40901" y1="82838" x2="62162" y2="79538"/>
                      <a14:foregroundMark x1="62162" y1="79538" x2="82883" y2="46535"/>
                      <a14:foregroundMark x1="82883" y1="46535" x2="79640" y2="32178"/>
                      <a14:foregroundMark x1="79640" y1="32178" x2="77297" y2="28713"/>
                      <a14:foregroundMark x1="86306" y1="48020" x2="73694" y2="79868"/>
                      <a14:foregroundMark x1="73694" y1="79868" x2="58559" y2="86139"/>
                      <a14:foregroundMark x1="58559" y1="86139" x2="36036" y2="84983"/>
                      <a14:foregroundMark x1="36216" y1="85149" x2="72613" y2="81353"/>
                      <a14:foregroundMark x1="72613" y1="81353" x2="77117" y2="73762"/>
                      <a14:foregroundMark x1="86306" y1="41749" x2="89189" y2="68977"/>
                      <a14:foregroundMark x1="86667" y1="39934" x2="86847" y2="33003"/>
                      <a14:foregroundMark x1="88468" y1="34158" x2="91171" y2="52805"/>
                      <a14:foregroundMark x1="90270" y1="40594" x2="92613" y2="55116"/>
                      <a14:foregroundMark x1="93153" y1="52805" x2="92072" y2="61881"/>
                      <a14:foregroundMark x1="83063" y1="70792" x2="79099" y2="77723"/>
                      <a14:foregroundMark x1="81261" y1="52475" x2="36577" y2="47030"/>
                      <a14:foregroundMark x1="36577" y1="47030" x2="21982" y2="51485"/>
                      <a14:foregroundMark x1="29369" y1="41254" x2="59820" y2="50495"/>
                      <a14:foregroundMark x1="61982" y1="26238" x2="40180" y2="55281"/>
                      <a14:foregroundMark x1="70811" y1="48680" x2="34414" y2="58581"/>
                      <a14:foregroundMark x1="70450" y1="65182" x2="6486" y2="62046"/>
                      <a14:foregroundMark x1="7568" y1="61881" x2="10450" y2="68647"/>
                      <a14:foregroundMark x1="2883" y1="49340" x2="2883" y2="49340"/>
                      <a14:foregroundMark x1="22703" y1="20462" x2="42883" y2="13531"/>
                      <a14:foregroundMark x1="47928" y1="12211" x2="72252" y2="14851"/>
                      <a14:foregroundMark x1="65766" y1="17657" x2="54955" y2="17657"/>
                      <a14:foregroundMark x1="18739" y1="20792" x2="18739" y2="20792"/>
                      <a14:foregroundMark x1="20901" y1="22442" x2="20901" y2="22442"/>
                      <a14:foregroundMark x1="19099" y1="21122" x2="18378" y2="25083"/>
                      <a14:foregroundMark x1="18378" y1="21617" x2="14414" y2="25908"/>
                      <a14:foregroundMark x1="19279" y1="20297" x2="12072" y2="25578"/>
                      <a14:foregroundMark x1="17297" y1="20627" x2="11712" y2="25578"/>
                      <a14:foregroundMark x1="48649" y1="32673" x2="47207" y2="39604"/>
                      <a14:foregroundMark x1="69369" y1="22112" x2="76577" y2="33828"/>
                      <a14:foregroundMark x1="81622" y1="32343" x2="81441" y2="46700"/>
                      <a14:foregroundMark x1="81441" y1="46700" x2="81441" y2="46700"/>
                      <a14:foregroundMark x1="49189" y1="92739" x2="49189" y2="92739"/>
                      <a14:foregroundMark x1="49189" y1="92739" x2="56036" y2="85809"/>
                      <a14:foregroundMark x1="56396" y1="84983" x2="59459" y2="56931"/>
                      <a14:foregroundMark x1="85225" y1="52970" x2="74414" y2="78713"/>
                      <a14:foregroundMark x1="74414" y1="78713" x2="74414" y2="78878"/>
                      <a14:foregroundMark x1="59459" y1="57096" x2="39459" y2="60066"/>
                      <a14:foregroundMark x1="22523" y1="41089" x2="68108" y2="57756"/>
                      <a14:foregroundMark x1="68108" y1="57756" x2="53874" y2="67987"/>
                      <a14:foregroundMark x1="53874" y1="67987" x2="45225" y2="70297"/>
                      <a14:foregroundMark x1="30811" y1="85314" x2="30811" y2="85314"/>
                      <a14:foregroundMark x1="27207" y1="81683" x2="38739" y2="85644"/>
                      <a14:foregroundMark x1="24324" y1="82013" x2="42523" y2="88944"/>
                      <a14:foregroundMark x1="87027" y1="31353" x2="91712" y2="51815"/>
                      <a14:foregroundMark x1="93153" y1="41089" x2="95856" y2="50660"/>
                      <a14:foregroundMark x1="84324" y1="30033" x2="49910" y2="38944"/>
                      <a14:foregroundMark x1="49910" y1="38944" x2="42523" y2="49505"/>
                      <a14:foregroundMark x1="42523" y1="49505" x2="16396" y2="42409"/>
                      <a14:foregroundMark x1="45405" y1="11221" x2="38378" y2="13531"/>
                      <a14:foregroundMark x1="49730" y1="10561" x2="57117" y2="13036"/>
                      <a14:foregroundMark x1="63964" y1="13531" x2="51712" y2="10726"/>
                      <a14:foregroundMark x1="40000" y1="46535" x2="46667" y2="55281"/>
                      <a14:foregroundMark x1="73153" y1="32343" x2="78018" y2="38944"/>
                      <a14:foregroundMark x1="82523" y1="26073" x2="85586" y2="30693"/>
                    </a14:backgroundRemoval>
                  </a14:imgEffect>
                </a14:imgLayer>
              </a14:imgProps>
            </a:ext>
          </a:extLst>
        </a:blip>
        <a:stretch>
          <a:fillRect/>
        </a:stretch>
      </xdr:blipFill>
      <xdr:spPr>
        <a:xfrm>
          <a:off x="5001987" y="35591422"/>
          <a:ext cx="745364" cy="815849"/>
        </a:xfrm>
        <a:prstGeom prst="rect">
          <a:avLst/>
        </a:prstGeom>
      </xdr:spPr>
    </xdr:pic>
    <xdr:clientData/>
  </xdr:twoCellAnchor>
  <xdr:twoCellAnchor editAs="oneCell">
    <xdr:from>
      <xdr:col>3</xdr:col>
      <xdr:colOff>1752600</xdr:colOff>
      <xdr:row>60</xdr:row>
      <xdr:rowOff>324428</xdr:rowOff>
    </xdr:from>
    <xdr:to>
      <xdr:col>4</xdr:col>
      <xdr:colOff>497714</xdr:colOff>
      <xdr:row>61</xdr:row>
      <xdr:rowOff>114299</xdr:rowOff>
    </xdr:to>
    <xdr:pic>
      <xdr:nvPicPr>
        <xdr:cNvPr id="63" name="Image 62">
          <a:extLst>
            <a:ext uri="{FF2B5EF4-FFF2-40B4-BE49-F238E27FC236}">
              <a16:creationId xmlns:a16="http://schemas.microsoft.com/office/drawing/2014/main" id="{F1CF06FA-E4E3-406E-84D2-288B4D3A83F3}"/>
            </a:ext>
          </a:extLst>
        </xdr:cNvPr>
        <xdr:cNvPicPr>
          <a:picLocks noChangeAspect="1"/>
        </xdr:cNvPicPr>
      </xdr:nvPicPr>
      <xdr:blipFill>
        <a:blip xmlns:r="http://schemas.openxmlformats.org/officeDocument/2006/relationships" r:embed="rId53">
          <a:extLst>
            <a:ext uri="{BEBA8EAE-BF5A-486C-A8C5-ECC9F3942E4B}">
              <a14:imgProps xmlns:a14="http://schemas.microsoft.com/office/drawing/2010/main">
                <a14:imgLayer r:embed="rId54">
                  <a14:imgEffect>
                    <a14:backgroundRemoval t="9901" b="92574" l="2883" r="95856">
                      <a14:foregroundMark x1="59820" y1="26733" x2="28288" y2="37954"/>
                      <a14:foregroundMark x1="28288" y1="37954" x2="29730" y2="62706"/>
                      <a14:foregroundMark x1="29730" y1="62706" x2="53153" y2="77393"/>
                      <a14:foregroundMark x1="53153" y1="77393" x2="74775" y2="59076"/>
                      <a14:foregroundMark x1="74775" y1="59076" x2="68288" y2="33333"/>
                      <a14:foregroundMark x1="68288" y1="33333" x2="42703" y2="20132"/>
                      <a14:foregroundMark x1="42703" y1="20132" x2="23964" y2="30363"/>
                      <a14:foregroundMark x1="23964" y1="30363" x2="13514" y2="53300"/>
                      <a14:foregroundMark x1="13514" y1="53300" x2="27748" y2="73762"/>
                      <a14:foregroundMark x1="27748" y1="73762" x2="58559" y2="80363"/>
                      <a14:foregroundMark x1="58559" y1="80363" x2="73874" y2="63696"/>
                      <a14:foregroundMark x1="73874" y1="63696" x2="75495" y2="42904"/>
                      <a14:foregroundMark x1="75495" y1="42904" x2="61261" y2="40099"/>
                      <a14:foregroundMark x1="61261" y1="40099" x2="42342" y2="65017"/>
                      <a14:foregroundMark x1="42342" y1="65017" x2="33514" y2="68482"/>
                      <a14:foregroundMark x1="45045" y1="14521" x2="19820" y2="28548"/>
                      <a14:foregroundMark x1="19820" y1="28548" x2="11712" y2="40594"/>
                      <a14:foregroundMark x1="11712" y1="40594" x2="9730" y2="55281"/>
                      <a14:foregroundMark x1="9730" y1="55281" x2="21622" y2="76073"/>
                      <a14:foregroundMark x1="21622" y1="76073" x2="40901" y2="82838"/>
                      <a14:foregroundMark x1="40901" y1="82838" x2="62162" y2="79538"/>
                      <a14:foregroundMark x1="62162" y1="79538" x2="82883" y2="46535"/>
                      <a14:foregroundMark x1="82883" y1="46535" x2="79640" y2="32178"/>
                      <a14:foregroundMark x1="79640" y1="32178" x2="77297" y2="28713"/>
                      <a14:foregroundMark x1="86306" y1="48020" x2="73694" y2="79868"/>
                      <a14:foregroundMark x1="73694" y1="79868" x2="58559" y2="86139"/>
                      <a14:foregroundMark x1="58559" y1="86139" x2="36036" y2="84983"/>
                      <a14:foregroundMark x1="36216" y1="85149" x2="72613" y2="81353"/>
                      <a14:foregroundMark x1="72613" y1="81353" x2="77117" y2="73762"/>
                      <a14:foregroundMark x1="86306" y1="41749" x2="89189" y2="68977"/>
                      <a14:foregroundMark x1="86667" y1="39934" x2="86847" y2="33003"/>
                      <a14:foregroundMark x1="88468" y1="34158" x2="91171" y2="52805"/>
                      <a14:foregroundMark x1="90270" y1="40594" x2="92613" y2="55116"/>
                      <a14:foregroundMark x1="93153" y1="52805" x2="92072" y2="61881"/>
                      <a14:foregroundMark x1="83063" y1="70792" x2="79099" y2="77723"/>
                      <a14:foregroundMark x1="81261" y1="52475" x2="36577" y2="47030"/>
                      <a14:foregroundMark x1="36577" y1="47030" x2="21982" y2="51485"/>
                      <a14:foregroundMark x1="29369" y1="41254" x2="59820" y2="50495"/>
                      <a14:foregroundMark x1="61982" y1="26238" x2="40180" y2="55281"/>
                      <a14:foregroundMark x1="70811" y1="48680" x2="34414" y2="58581"/>
                      <a14:foregroundMark x1="70450" y1="65182" x2="6486" y2="62046"/>
                      <a14:foregroundMark x1="7568" y1="61881" x2="10450" y2="68647"/>
                      <a14:foregroundMark x1="2883" y1="49340" x2="2883" y2="49340"/>
                      <a14:foregroundMark x1="22703" y1="20462" x2="42883" y2="13531"/>
                      <a14:foregroundMark x1="47928" y1="12211" x2="72252" y2="14851"/>
                      <a14:foregroundMark x1="65766" y1="17657" x2="54955" y2="17657"/>
                      <a14:foregroundMark x1="18739" y1="20792" x2="18739" y2="20792"/>
                      <a14:foregroundMark x1="20901" y1="22442" x2="20901" y2="22442"/>
                      <a14:foregroundMark x1="19099" y1="21122" x2="18378" y2="25083"/>
                      <a14:foregroundMark x1="18378" y1="21617" x2="14414" y2="25908"/>
                      <a14:foregroundMark x1="19279" y1="20297" x2="12072" y2="25578"/>
                      <a14:foregroundMark x1="17297" y1="20627" x2="11712" y2="25578"/>
                      <a14:foregroundMark x1="48649" y1="32673" x2="47207" y2="39604"/>
                      <a14:foregroundMark x1="69369" y1="22112" x2="76577" y2="33828"/>
                      <a14:foregroundMark x1="81622" y1="32343" x2="81441" y2="46700"/>
                      <a14:foregroundMark x1="81441" y1="46700" x2="81441" y2="46700"/>
                      <a14:foregroundMark x1="49189" y1="92739" x2="49189" y2="92739"/>
                      <a14:foregroundMark x1="49189" y1="92739" x2="56036" y2="85809"/>
                      <a14:foregroundMark x1="56396" y1="84983" x2="59459" y2="56931"/>
                      <a14:foregroundMark x1="85225" y1="52970" x2="74414" y2="78713"/>
                      <a14:foregroundMark x1="74414" y1="78713" x2="74414" y2="78878"/>
                      <a14:foregroundMark x1="59459" y1="57096" x2="39459" y2="60066"/>
                      <a14:foregroundMark x1="22523" y1="41089" x2="68108" y2="57756"/>
                      <a14:foregroundMark x1="68108" y1="57756" x2="53874" y2="67987"/>
                      <a14:foregroundMark x1="53874" y1="67987" x2="45225" y2="70297"/>
                      <a14:foregroundMark x1="30811" y1="85314" x2="30811" y2="85314"/>
                      <a14:foregroundMark x1="27207" y1="81683" x2="38739" y2="85644"/>
                      <a14:foregroundMark x1="24324" y1="82013" x2="42523" y2="88944"/>
                      <a14:foregroundMark x1="87027" y1="31353" x2="91712" y2="51815"/>
                      <a14:foregroundMark x1="93153" y1="41089" x2="95856" y2="50660"/>
                      <a14:foregroundMark x1="84324" y1="30033" x2="49910" y2="38944"/>
                      <a14:foregroundMark x1="49910" y1="38944" x2="42523" y2="49505"/>
                      <a14:foregroundMark x1="42523" y1="49505" x2="16396" y2="42409"/>
                      <a14:foregroundMark x1="45405" y1="11221" x2="38378" y2="13531"/>
                      <a14:foregroundMark x1="49730" y1="10561" x2="57117" y2="13036"/>
                      <a14:foregroundMark x1="63964" y1="13531" x2="51712" y2="10726"/>
                      <a14:foregroundMark x1="40000" y1="46535" x2="46667" y2="55281"/>
                      <a14:foregroundMark x1="73153" y1="32343" x2="78018" y2="38944"/>
                      <a14:foregroundMark x1="82523" y1="26073" x2="85586" y2="30693"/>
                    </a14:backgroundRemoval>
                  </a14:imgEffect>
                </a14:imgLayer>
              </a14:imgProps>
            </a:ext>
          </a:extLst>
        </a:blip>
        <a:stretch>
          <a:fillRect/>
        </a:stretch>
      </xdr:blipFill>
      <xdr:spPr>
        <a:xfrm>
          <a:off x="2990850" y="35430857"/>
          <a:ext cx="745364" cy="815849"/>
        </a:xfrm>
        <a:prstGeom prst="rect">
          <a:avLst/>
        </a:prstGeom>
      </xdr:spPr>
    </xdr:pic>
    <xdr:clientData/>
  </xdr:twoCellAnchor>
  <xdr:twoCellAnchor editAs="oneCell">
    <xdr:from>
      <xdr:col>2</xdr:col>
      <xdr:colOff>530680</xdr:colOff>
      <xdr:row>60</xdr:row>
      <xdr:rowOff>367971</xdr:rowOff>
    </xdr:from>
    <xdr:to>
      <xdr:col>2</xdr:col>
      <xdr:colOff>1254726</xdr:colOff>
      <xdr:row>61</xdr:row>
      <xdr:rowOff>161017</xdr:rowOff>
    </xdr:to>
    <xdr:pic>
      <xdr:nvPicPr>
        <xdr:cNvPr id="12421" name="Image 12420">
          <a:extLst>
            <a:ext uri="{FF2B5EF4-FFF2-40B4-BE49-F238E27FC236}">
              <a16:creationId xmlns:a16="http://schemas.microsoft.com/office/drawing/2014/main" id="{59A4C798-BED8-4B46-96A7-56EE1109F68B}"/>
            </a:ext>
          </a:extLst>
        </xdr:cNvPr>
        <xdr:cNvPicPr>
          <a:picLocks noChangeAspect="1"/>
        </xdr:cNvPicPr>
      </xdr:nvPicPr>
      <xdr:blipFill>
        <a:blip xmlns:r="http://schemas.openxmlformats.org/officeDocument/2006/relationships" r:embed="rId53">
          <a:extLst>
            <a:ext uri="{BEBA8EAE-BF5A-486C-A8C5-ECC9F3942E4B}">
              <a14:imgProps xmlns:a14="http://schemas.microsoft.com/office/drawing/2010/main">
                <a14:imgLayer r:embed="rId54">
                  <a14:imgEffect>
                    <a14:backgroundRemoval t="9901" b="92574" l="2883" r="95856">
                      <a14:foregroundMark x1="59820" y1="26733" x2="28288" y2="37954"/>
                      <a14:foregroundMark x1="28288" y1="37954" x2="29730" y2="62706"/>
                      <a14:foregroundMark x1="29730" y1="62706" x2="53153" y2="77393"/>
                      <a14:foregroundMark x1="53153" y1="77393" x2="74775" y2="59076"/>
                      <a14:foregroundMark x1="74775" y1="59076" x2="68288" y2="33333"/>
                      <a14:foregroundMark x1="68288" y1="33333" x2="42703" y2="20132"/>
                      <a14:foregroundMark x1="42703" y1="20132" x2="23964" y2="30363"/>
                      <a14:foregroundMark x1="23964" y1="30363" x2="13514" y2="53300"/>
                      <a14:foregroundMark x1="13514" y1="53300" x2="27748" y2="73762"/>
                      <a14:foregroundMark x1="27748" y1="73762" x2="58559" y2="80363"/>
                      <a14:foregroundMark x1="58559" y1="80363" x2="73874" y2="63696"/>
                      <a14:foregroundMark x1="73874" y1="63696" x2="75495" y2="42904"/>
                      <a14:foregroundMark x1="75495" y1="42904" x2="61261" y2="40099"/>
                      <a14:foregroundMark x1="61261" y1="40099" x2="42342" y2="65017"/>
                      <a14:foregroundMark x1="42342" y1="65017" x2="33514" y2="68482"/>
                      <a14:foregroundMark x1="45045" y1="14521" x2="19820" y2="28548"/>
                      <a14:foregroundMark x1="19820" y1="28548" x2="11712" y2="40594"/>
                      <a14:foregroundMark x1="11712" y1="40594" x2="9730" y2="55281"/>
                      <a14:foregroundMark x1="9730" y1="55281" x2="21622" y2="76073"/>
                      <a14:foregroundMark x1="21622" y1="76073" x2="40901" y2="82838"/>
                      <a14:foregroundMark x1="40901" y1="82838" x2="62162" y2="79538"/>
                      <a14:foregroundMark x1="62162" y1="79538" x2="82883" y2="46535"/>
                      <a14:foregroundMark x1="82883" y1="46535" x2="79640" y2="32178"/>
                      <a14:foregroundMark x1="79640" y1="32178" x2="77297" y2="28713"/>
                      <a14:foregroundMark x1="86306" y1="48020" x2="73694" y2="79868"/>
                      <a14:foregroundMark x1="73694" y1="79868" x2="58559" y2="86139"/>
                      <a14:foregroundMark x1="58559" y1="86139" x2="36036" y2="84983"/>
                      <a14:foregroundMark x1="36216" y1="85149" x2="72613" y2="81353"/>
                      <a14:foregroundMark x1="72613" y1="81353" x2="77117" y2="73762"/>
                      <a14:foregroundMark x1="86306" y1="41749" x2="89189" y2="68977"/>
                      <a14:foregroundMark x1="86667" y1="39934" x2="86847" y2="33003"/>
                      <a14:foregroundMark x1="88468" y1="34158" x2="91171" y2="52805"/>
                      <a14:foregroundMark x1="90270" y1="40594" x2="92613" y2="55116"/>
                      <a14:foregroundMark x1="93153" y1="52805" x2="92072" y2="61881"/>
                      <a14:foregroundMark x1="83063" y1="70792" x2="79099" y2="77723"/>
                      <a14:foregroundMark x1="81261" y1="52475" x2="36577" y2="47030"/>
                      <a14:foregroundMark x1="36577" y1="47030" x2="21982" y2="51485"/>
                      <a14:foregroundMark x1="29369" y1="41254" x2="59820" y2="50495"/>
                      <a14:foregroundMark x1="61982" y1="26238" x2="40180" y2="55281"/>
                      <a14:foregroundMark x1="70811" y1="48680" x2="34414" y2="58581"/>
                      <a14:foregroundMark x1="70450" y1="65182" x2="6486" y2="62046"/>
                      <a14:foregroundMark x1="7568" y1="61881" x2="10450" y2="68647"/>
                      <a14:foregroundMark x1="2883" y1="49340" x2="2883" y2="49340"/>
                      <a14:foregroundMark x1="22703" y1="20462" x2="42883" y2="13531"/>
                      <a14:foregroundMark x1="47928" y1="12211" x2="72252" y2="14851"/>
                      <a14:foregroundMark x1="65766" y1="17657" x2="54955" y2="17657"/>
                      <a14:foregroundMark x1="18739" y1="20792" x2="18739" y2="20792"/>
                      <a14:foregroundMark x1="20901" y1="22442" x2="20901" y2="22442"/>
                      <a14:foregroundMark x1="19099" y1="21122" x2="18378" y2="25083"/>
                      <a14:foregroundMark x1="18378" y1="21617" x2="14414" y2="25908"/>
                      <a14:foregroundMark x1="19279" y1="20297" x2="12072" y2="25578"/>
                      <a14:foregroundMark x1="17297" y1="20627" x2="11712" y2="25578"/>
                      <a14:foregroundMark x1="48649" y1="32673" x2="47207" y2="39604"/>
                      <a14:foregroundMark x1="69369" y1="22112" x2="76577" y2="33828"/>
                      <a14:foregroundMark x1="81622" y1="32343" x2="81441" y2="46700"/>
                      <a14:foregroundMark x1="81441" y1="46700" x2="81441" y2="46700"/>
                      <a14:foregroundMark x1="49189" y1="92739" x2="49189" y2="92739"/>
                      <a14:foregroundMark x1="49189" y1="92739" x2="56036" y2="85809"/>
                      <a14:foregroundMark x1="56396" y1="84983" x2="59459" y2="56931"/>
                      <a14:foregroundMark x1="85225" y1="52970" x2="74414" y2="78713"/>
                      <a14:foregroundMark x1="74414" y1="78713" x2="74414" y2="78878"/>
                      <a14:foregroundMark x1="59459" y1="57096" x2="39459" y2="60066"/>
                      <a14:foregroundMark x1="22523" y1="41089" x2="68108" y2="57756"/>
                      <a14:foregroundMark x1="68108" y1="57756" x2="53874" y2="67987"/>
                      <a14:foregroundMark x1="53874" y1="67987" x2="45225" y2="70297"/>
                      <a14:foregroundMark x1="30811" y1="85314" x2="30811" y2="85314"/>
                      <a14:foregroundMark x1="27207" y1="81683" x2="38739" y2="85644"/>
                      <a14:foregroundMark x1="24324" y1="82013" x2="42523" y2="88944"/>
                      <a14:foregroundMark x1="87027" y1="31353" x2="91712" y2="51815"/>
                      <a14:foregroundMark x1="93153" y1="41089" x2="95856" y2="50660"/>
                      <a14:foregroundMark x1="84324" y1="30033" x2="49910" y2="38944"/>
                      <a14:foregroundMark x1="49910" y1="38944" x2="42523" y2="49505"/>
                      <a14:foregroundMark x1="42523" y1="49505" x2="16396" y2="42409"/>
                      <a14:foregroundMark x1="45405" y1="11221" x2="38378" y2="13531"/>
                      <a14:foregroundMark x1="49730" y1="10561" x2="57117" y2="13036"/>
                      <a14:foregroundMark x1="63964" y1="13531" x2="51712" y2="10726"/>
                      <a14:foregroundMark x1="40000" y1="46535" x2="46667" y2="55281"/>
                      <a14:foregroundMark x1="73153" y1="32343" x2="78018" y2="38944"/>
                      <a14:foregroundMark x1="82523" y1="26073" x2="85586" y2="30693"/>
                    </a14:backgroundRemoval>
                  </a14:imgEffect>
                </a14:imgLayer>
              </a14:imgProps>
            </a:ext>
          </a:extLst>
        </a:blip>
        <a:stretch>
          <a:fillRect/>
        </a:stretch>
      </xdr:blipFill>
      <xdr:spPr>
        <a:xfrm>
          <a:off x="1020537" y="35474400"/>
          <a:ext cx="745364" cy="815849"/>
        </a:xfrm>
        <a:prstGeom prst="rect">
          <a:avLst/>
        </a:prstGeom>
      </xdr:spPr>
    </xdr:pic>
    <xdr:clientData/>
  </xdr:twoCellAnchor>
  <xdr:twoCellAnchor editAs="oneCell">
    <xdr:from>
      <xdr:col>2</xdr:col>
      <xdr:colOff>688524</xdr:colOff>
      <xdr:row>64</xdr:row>
      <xdr:rowOff>59872</xdr:rowOff>
    </xdr:from>
    <xdr:to>
      <xdr:col>2</xdr:col>
      <xdr:colOff>1415745</xdr:colOff>
      <xdr:row>64</xdr:row>
      <xdr:rowOff>884339</xdr:rowOff>
    </xdr:to>
    <xdr:pic>
      <xdr:nvPicPr>
        <xdr:cNvPr id="12422" name="Image 12421">
          <a:extLst>
            <a:ext uri="{FF2B5EF4-FFF2-40B4-BE49-F238E27FC236}">
              <a16:creationId xmlns:a16="http://schemas.microsoft.com/office/drawing/2014/main" id="{DF1709AF-2F28-4384-81E2-FEFE4C296091}"/>
            </a:ext>
          </a:extLst>
        </xdr:cNvPr>
        <xdr:cNvPicPr>
          <a:picLocks noChangeAspect="1"/>
        </xdr:cNvPicPr>
      </xdr:nvPicPr>
      <xdr:blipFill>
        <a:blip xmlns:r="http://schemas.openxmlformats.org/officeDocument/2006/relationships" r:embed="rId53">
          <a:extLst>
            <a:ext uri="{BEBA8EAE-BF5A-486C-A8C5-ECC9F3942E4B}">
              <a14:imgProps xmlns:a14="http://schemas.microsoft.com/office/drawing/2010/main">
                <a14:imgLayer r:embed="rId54">
                  <a14:imgEffect>
                    <a14:backgroundRemoval t="9901" b="92574" l="2883" r="95856">
                      <a14:foregroundMark x1="59820" y1="26733" x2="28288" y2="37954"/>
                      <a14:foregroundMark x1="28288" y1="37954" x2="29730" y2="62706"/>
                      <a14:foregroundMark x1="29730" y1="62706" x2="53153" y2="77393"/>
                      <a14:foregroundMark x1="53153" y1="77393" x2="74775" y2="59076"/>
                      <a14:foregroundMark x1="74775" y1="59076" x2="68288" y2="33333"/>
                      <a14:foregroundMark x1="68288" y1="33333" x2="42703" y2="20132"/>
                      <a14:foregroundMark x1="42703" y1="20132" x2="23964" y2="30363"/>
                      <a14:foregroundMark x1="23964" y1="30363" x2="13514" y2="53300"/>
                      <a14:foregroundMark x1="13514" y1="53300" x2="27748" y2="73762"/>
                      <a14:foregroundMark x1="27748" y1="73762" x2="58559" y2="80363"/>
                      <a14:foregroundMark x1="58559" y1="80363" x2="73874" y2="63696"/>
                      <a14:foregroundMark x1="73874" y1="63696" x2="75495" y2="42904"/>
                      <a14:foregroundMark x1="75495" y1="42904" x2="61261" y2="40099"/>
                      <a14:foregroundMark x1="61261" y1="40099" x2="42342" y2="65017"/>
                      <a14:foregroundMark x1="42342" y1="65017" x2="33514" y2="68482"/>
                      <a14:foregroundMark x1="45045" y1="14521" x2="19820" y2="28548"/>
                      <a14:foregroundMark x1="19820" y1="28548" x2="11712" y2="40594"/>
                      <a14:foregroundMark x1="11712" y1="40594" x2="9730" y2="55281"/>
                      <a14:foregroundMark x1="9730" y1="55281" x2="21622" y2="76073"/>
                      <a14:foregroundMark x1="21622" y1="76073" x2="40901" y2="82838"/>
                      <a14:foregroundMark x1="40901" y1="82838" x2="62162" y2="79538"/>
                      <a14:foregroundMark x1="62162" y1="79538" x2="82883" y2="46535"/>
                      <a14:foregroundMark x1="82883" y1="46535" x2="79640" y2="32178"/>
                      <a14:foregroundMark x1="79640" y1="32178" x2="77297" y2="28713"/>
                      <a14:foregroundMark x1="86306" y1="48020" x2="73694" y2="79868"/>
                      <a14:foregroundMark x1="73694" y1="79868" x2="58559" y2="86139"/>
                      <a14:foregroundMark x1="58559" y1="86139" x2="36036" y2="84983"/>
                      <a14:foregroundMark x1="36216" y1="85149" x2="72613" y2="81353"/>
                      <a14:foregroundMark x1="72613" y1="81353" x2="77117" y2="73762"/>
                      <a14:foregroundMark x1="86306" y1="41749" x2="89189" y2="68977"/>
                      <a14:foregroundMark x1="86667" y1="39934" x2="86847" y2="33003"/>
                      <a14:foregroundMark x1="88468" y1="34158" x2="91171" y2="52805"/>
                      <a14:foregroundMark x1="90270" y1="40594" x2="92613" y2="55116"/>
                      <a14:foregroundMark x1="93153" y1="52805" x2="92072" y2="61881"/>
                      <a14:foregroundMark x1="83063" y1="70792" x2="79099" y2="77723"/>
                      <a14:foregroundMark x1="81261" y1="52475" x2="36577" y2="47030"/>
                      <a14:foregroundMark x1="36577" y1="47030" x2="21982" y2="51485"/>
                      <a14:foregroundMark x1="29369" y1="41254" x2="59820" y2="50495"/>
                      <a14:foregroundMark x1="61982" y1="26238" x2="40180" y2="55281"/>
                      <a14:foregroundMark x1="70811" y1="48680" x2="34414" y2="58581"/>
                      <a14:foregroundMark x1="70450" y1="65182" x2="6486" y2="62046"/>
                      <a14:foregroundMark x1="7568" y1="61881" x2="10450" y2="68647"/>
                      <a14:foregroundMark x1="2883" y1="49340" x2="2883" y2="49340"/>
                      <a14:foregroundMark x1="22703" y1="20462" x2="42883" y2="13531"/>
                      <a14:foregroundMark x1="47928" y1="12211" x2="72252" y2="14851"/>
                      <a14:foregroundMark x1="65766" y1="17657" x2="54955" y2="17657"/>
                      <a14:foregroundMark x1="18739" y1="20792" x2="18739" y2="20792"/>
                      <a14:foregroundMark x1="20901" y1="22442" x2="20901" y2="22442"/>
                      <a14:foregroundMark x1="19099" y1="21122" x2="18378" y2="25083"/>
                      <a14:foregroundMark x1="18378" y1="21617" x2="14414" y2="25908"/>
                      <a14:foregroundMark x1="19279" y1="20297" x2="12072" y2="25578"/>
                      <a14:foregroundMark x1="17297" y1="20627" x2="11712" y2="25578"/>
                      <a14:foregroundMark x1="48649" y1="32673" x2="47207" y2="39604"/>
                      <a14:foregroundMark x1="69369" y1="22112" x2="76577" y2="33828"/>
                      <a14:foregroundMark x1="81622" y1="32343" x2="81441" y2="46700"/>
                      <a14:foregroundMark x1="81441" y1="46700" x2="81441" y2="46700"/>
                      <a14:foregroundMark x1="49189" y1="92739" x2="49189" y2="92739"/>
                      <a14:foregroundMark x1="49189" y1="92739" x2="56036" y2="85809"/>
                      <a14:foregroundMark x1="56396" y1="84983" x2="59459" y2="56931"/>
                      <a14:foregroundMark x1="85225" y1="52970" x2="74414" y2="78713"/>
                      <a14:foregroundMark x1="74414" y1="78713" x2="74414" y2="78878"/>
                      <a14:foregroundMark x1="59459" y1="57096" x2="39459" y2="60066"/>
                      <a14:foregroundMark x1="22523" y1="41089" x2="68108" y2="57756"/>
                      <a14:foregroundMark x1="68108" y1="57756" x2="53874" y2="67987"/>
                      <a14:foregroundMark x1="53874" y1="67987" x2="45225" y2="70297"/>
                      <a14:foregroundMark x1="30811" y1="85314" x2="30811" y2="85314"/>
                      <a14:foregroundMark x1="27207" y1="81683" x2="38739" y2="85644"/>
                      <a14:foregroundMark x1="24324" y1="82013" x2="42523" y2="88944"/>
                      <a14:foregroundMark x1="87027" y1="31353" x2="91712" y2="51815"/>
                      <a14:foregroundMark x1="93153" y1="41089" x2="95856" y2="50660"/>
                      <a14:foregroundMark x1="84324" y1="30033" x2="49910" y2="38944"/>
                      <a14:foregroundMark x1="49910" y1="38944" x2="42523" y2="49505"/>
                      <a14:foregroundMark x1="42523" y1="49505" x2="16396" y2="42409"/>
                      <a14:foregroundMark x1="45405" y1="11221" x2="38378" y2="13531"/>
                      <a14:foregroundMark x1="49730" y1="10561" x2="57117" y2="13036"/>
                      <a14:foregroundMark x1="63964" y1="13531" x2="51712" y2="10726"/>
                      <a14:foregroundMark x1="40000" y1="46535" x2="46667" y2="55281"/>
                      <a14:foregroundMark x1="73153" y1="32343" x2="78018" y2="38944"/>
                      <a14:foregroundMark x1="82523" y1="26073" x2="85586" y2="30693"/>
                    </a14:backgroundRemoval>
                  </a14:imgEffect>
                </a14:imgLayer>
              </a14:imgProps>
            </a:ext>
          </a:extLst>
        </a:blip>
        <a:stretch>
          <a:fillRect/>
        </a:stretch>
      </xdr:blipFill>
      <xdr:spPr>
        <a:xfrm>
          <a:off x="2098224" y="58981522"/>
          <a:ext cx="746271" cy="824467"/>
        </a:xfrm>
        <a:prstGeom prst="rect">
          <a:avLst/>
        </a:prstGeom>
      </xdr:spPr>
    </xdr:pic>
    <xdr:clientData/>
  </xdr:twoCellAnchor>
  <xdr:twoCellAnchor editAs="oneCell">
    <xdr:from>
      <xdr:col>3</xdr:col>
      <xdr:colOff>1842408</xdr:colOff>
      <xdr:row>64</xdr:row>
      <xdr:rowOff>19627</xdr:rowOff>
    </xdr:from>
    <xdr:to>
      <xdr:col>4</xdr:col>
      <xdr:colOff>587522</xdr:colOff>
      <xdr:row>64</xdr:row>
      <xdr:rowOff>838197</xdr:rowOff>
    </xdr:to>
    <xdr:pic>
      <xdr:nvPicPr>
        <xdr:cNvPr id="12423" name="Image 12422">
          <a:extLst>
            <a:ext uri="{FF2B5EF4-FFF2-40B4-BE49-F238E27FC236}">
              <a16:creationId xmlns:a16="http://schemas.microsoft.com/office/drawing/2014/main" id="{4591CD94-1730-4C39-B95B-274F9D56DF33}"/>
            </a:ext>
          </a:extLst>
        </xdr:cNvPr>
        <xdr:cNvPicPr>
          <a:picLocks noChangeAspect="1"/>
        </xdr:cNvPicPr>
      </xdr:nvPicPr>
      <xdr:blipFill>
        <a:blip xmlns:r="http://schemas.openxmlformats.org/officeDocument/2006/relationships" r:embed="rId53">
          <a:extLst>
            <a:ext uri="{BEBA8EAE-BF5A-486C-A8C5-ECC9F3942E4B}">
              <a14:imgProps xmlns:a14="http://schemas.microsoft.com/office/drawing/2010/main">
                <a14:imgLayer r:embed="rId54">
                  <a14:imgEffect>
                    <a14:backgroundRemoval t="9901" b="92574" l="2883" r="95856">
                      <a14:foregroundMark x1="59820" y1="26733" x2="28288" y2="37954"/>
                      <a14:foregroundMark x1="28288" y1="37954" x2="29730" y2="62706"/>
                      <a14:foregroundMark x1="29730" y1="62706" x2="53153" y2="77393"/>
                      <a14:foregroundMark x1="53153" y1="77393" x2="74775" y2="59076"/>
                      <a14:foregroundMark x1="74775" y1="59076" x2="68288" y2="33333"/>
                      <a14:foregroundMark x1="68288" y1="33333" x2="42703" y2="20132"/>
                      <a14:foregroundMark x1="42703" y1="20132" x2="23964" y2="30363"/>
                      <a14:foregroundMark x1="23964" y1="30363" x2="13514" y2="53300"/>
                      <a14:foregroundMark x1="13514" y1="53300" x2="27748" y2="73762"/>
                      <a14:foregroundMark x1="27748" y1="73762" x2="58559" y2="80363"/>
                      <a14:foregroundMark x1="58559" y1="80363" x2="73874" y2="63696"/>
                      <a14:foregroundMark x1="73874" y1="63696" x2="75495" y2="42904"/>
                      <a14:foregroundMark x1="75495" y1="42904" x2="61261" y2="40099"/>
                      <a14:foregroundMark x1="61261" y1="40099" x2="42342" y2="65017"/>
                      <a14:foregroundMark x1="42342" y1="65017" x2="33514" y2="68482"/>
                      <a14:foregroundMark x1="45045" y1="14521" x2="19820" y2="28548"/>
                      <a14:foregroundMark x1="19820" y1="28548" x2="11712" y2="40594"/>
                      <a14:foregroundMark x1="11712" y1="40594" x2="9730" y2="55281"/>
                      <a14:foregroundMark x1="9730" y1="55281" x2="21622" y2="76073"/>
                      <a14:foregroundMark x1="21622" y1="76073" x2="40901" y2="82838"/>
                      <a14:foregroundMark x1="40901" y1="82838" x2="62162" y2="79538"/>
                      <a14:foregroundMark x1="62162" y1="79538" x2="82883" y2="46535"/>
                      <a14:foregroundMark x1="82883" y1="46535" x2="79640" y2="32178"/>
                      <a14:foregroundMark x1="79640" y1="32178" x2="77297" y2="28713"/>
                      <a14:foregroundMark x1="86306" y1="48020" x2="73694" y2="79868"/>
                      <a14:foregroundMark x1="73694" y1="79868" x2="58559" y2="86139"/>
                      <a14:foregroundMark x1="58559" y1="86139" x2="36036" y2="84983"/>
                      <a14:foregroundMark x1="36216" y1="85149" x2="72613" y2="81353"/>
                      <a14:foregroundMark x1="72613" y1="81353" x2="77117" y2="73762"/>
                      <a14:foregroundMark x1="86306" y1="41749" x2="89189" y2="68977"/>
                      <a14:foregroundMark x1="86667" y1="39934" x2="86847" y2="33003"/>
                      <a14:foregroundMark x1="88468" y1="34158" x2="91171" y2="52805"/>
                      <a14:foregroundMark x1="90270" y1="40594" x2="92613" y2="55116"/>
                      <a14:foregroundMark x1="93153" y1="52805" x2="92072" y2="61881"/>
                      <a14:foregroundMark x1="83063" y1="70792" x2="79099" y2="77723"/>
                      <a14:foregroundMark x1="81261" y1="52475" x2="36577" y2="47030"/>
                      <a14:foregroundMark x1="36577" y1="47030" x2="21982" y2="51485"/>
                      <a14:foregroundMark x1="29369" y1="41254" x2="59820" y2="50495"/>
                      <a14:foregroundMark x1="61982" y1="26238" x2="40180" y2="55281"/>
                      <a14:foregroundMark x1="70811" y1="48680" x2="34414" y2="58581"/>
                      <a14:foregroundMark x1="70450" y1="65182" x2="6486" y2="62046"/>
                      <a14:foregroundMark x1="7568" y1="61881" x2="10450" y2="68647"/>
                      <a14:foregroundMark x1="2883" y1="49340" x2="2883" y2="49340"/>
                      <a14:foregroundMark x1="22703" y1="20462" x2="42883" y2="13531"/>
                      <a14:foregroundMark x1="47928" y1="12211" x2="72252" y2="14851"/>
                      <a14:foregroundMark x1="65766" y1="17657" x2="54955" y2="17657"/>
                      <a14:foregroundMark x1="18739" y1="20792" x2="18739" y2="20792"/>
                      <a14:foregroundMark x1="20901" y1="22442" x2="20901" y2="22442"/>
                      <a14:foregroundMark x1="19099" y1="21122" x2="18378" y2="25083"/>
                      <a14:foregroundMark x1="18378" y1="21617" x2="14414" y2="25908"/>
                      <a14:foregroundMark x1="19279" y1="20297" x2="12072" y2="25578"/>
                      <a14:foregroundMark x1="17297" y1="20627" x2="11712" y2="25578"/>
                      <a14:foregroundMark x1="48649" y1="32673" x2="47207" y2="39604"/>
                      <a14:foregroundMark x1="69369" y1="22112" x2="76577" y2="33828"/>
                      <a14:foregroundMark x1="81622" y1="32343" x2="81441" y2="46700"/>
                      <a14:foregroundMark x1="81441" y1="46700" x2="81441" y2="46700"/>
                      <a14:foregroundMark x1="49189" y1="92739" x2="49189" y2="92739"/>
                      <a14:foregroundMark x1="49189" y1="92739" x2="56036" y2="85809"/>
                      <a14:foregroundMark x1="56396" y1="84983" x2="59459" y2="56931"/>
                      <a14:foregroundMark x1="85225" y1="52970" x2="74414" y2="78713"/>
                      <a14:foregroundMark x1="74414" y1="78713" x2="74414" y2="78878"/>
                      <a14:foregroundMark x1="59459" y1="57096" x2="39459" y2="60066"/>
                      <a14:foregroundMark x1="22523" y1="41089" x2="68108" y2="57756"/>
                      <a14:foregroundMark x1="68108" y1="57756" x2="53874" y2="67987"/>
                      <a14:foregroundMark x1="53874" y1="67987" x2="45225" y2="70297"/>
                      <a14:foregroundMark x1="30811" y1="85314" x2="30811" y2="85314"/>
                      <a14:foregroundMark x1="27207" y1="81683" x2="38739" y2="85644"/>
                      <a14:foregroundMark x1="24324" y1="82013" x2="42523" y2="88944"/>
                      <a14:foregroundMark x1="87027" y1="31353" x2="91712" y2="51815"/>
                      <a14:foregroundMark x1="93153" y1="41089" x2="95856" y2="50660"/>
                      <a14:foregroundMark x1="84324" y1="30033" x2="49910" y2="38944"/>
                      <a14:foregroundMark x1="49910" y1="38944" x2="42523" y2="49505"/>
                      <a14:foregroundMark x1="42523" y1="49505" x2="16396" y2="42409"/>
                      <a14:foregroundMark x1="45405" y1="11221" x2="38378" y2="13531"/>
                      <a14:foregroundMark x1="49730" y1="10561" x2="57117" y2="13036"/>
                      <a14:foregroundMark x1="63964" y1="13531" x2="51712" y2="10726"/>
                      <a14:foregroundMark x1="40000" y1="46535" x2="46667" y2="55281"/>
                      <a14:foregroundMark x1="73153" y1="32343" x2="78018" y2="38944"/>
                      <a14:foregroundMark x1="82523" y1="26073" x2="85586" y2="30693"/>
                    </a14:backgroundRemoval>
                  </a14:imgEffect>
                </a14:imgLayer>
              </a14:imgProps>
            </a:ext>
          </a:extLst>
        </a:blip>
        <a:stretch>
          <a:fillRect/>
        </a:stretch>
      </xdr:blipFill>
      <xdr:spPr>
        <a:xfrm>
          <a:off x="3080658" y="37629770"/>
          <a:ext cx="745364" cy="815849"/>
        </a:xfrm>
        <a:prstGeom prst="rect">
          <a:avLst/>
        </a:prstGeom>
      </xdr:spPr>
    </xdr:pic>
    <xdr:clientData/>
  </xdr:twoCellAnchor>
  <xdr:twoCellAnchor editAs="oneCell">
    <xdr:from>
      <xdr:col>4</xdr:col>
      <xdr:colOff>1668236</xdr:colOff>
      <xdr:row>64</xdr:row>
      <xdr:rowOff>4535</xdr:rowOff>
    </xdr:from>
    <xdr:to>
      <xdr:col>4</xdr:col>
      <xdr:colOff>2410425</xdr:colOff>
      <xdr:row>64</xdr:row>
      <xdr:rowOff>809952</xdr:rowOff>
    </xdr:to>
    <xdr:pic>
      <xdr:nvPicPr>
        <xdr:cNvPr id="12425" name="Image 12424">
          <a:extLst>
            <a:ext uri="{FF2B5EF4-FFF2-40B4-BE49-F238E27FC236}">
              <a16:creationId xmlns:a16="http://schemas.microsoft.com/office/drawing/2014/main" id="{F483322B-4110-4FFD-865D-1D1CADD624DD}"/>
            </a:ext>
          </a:extLst>
        </xdr:cNvPr>
        <xdr:cNvPicPr>
          <a:picLocks noChangeAspect="1"/>
        </xdr:cNvPicPr>
      </xdr:nvPicPr>
      <xdr:blipFill>
        <a:blip xmlns:r="http://schemas.openxmlformats.org/officeDocument/2006/relationships" r:embed="rId53">
          <a:extLst>
            <a:ext uri="{BEBA8EAE-BF5A-486C-A8C5-ECC9F3942E4B}">
              <a14:imgProps xmlns:a14="http://schemas.microsoft.com/office/drawing/2010/main">
                <a14:imgLayer r:embed="rId54">
                  <a14:imgEffect>
                    <a14:backgroundRemoval t="9901" b="92574" l="2883" r="95856">
                      <a14:foregroundMark x1="59820" y1="26733" x2="28288" y2="37954"/>
                      <a14:foregroundMark x1="28288" y1="37954" x2="29730" y2="62706"/>
                      <a14:foregroundMark x1="29730" y1="62706" x2="53153" y2="77393"/>
                      <a14:foregroundMark x1="53153" y1="77393" x2="74775" y2="59076"/>
                      <a14:foregroundMark x1="74775" y1="59076" x2="68288" y2="33333"/>
                      <a14:foregroundMark x1="68288" y1="33333" x2="42703" y2="20132"/>
                      <a14:foregroundMark x1="42703" y1="20132" x2="23964" y2="30363"/>
                      <a14:foregroundMark x1="23964" y1="30363" x2="13514" y2="53300"/>
                      <a14:foregroundMark x1="13514" y1="53300" x2="27748" y2="73762"/>
                      <a14:foregroundMark x1="27748" y1="73762" x2="58559" y2="80363"/>
                      <a14:foregroundMark x1="58559" y1="80363" x2="73874" y2="63696"/>
                      <a14:foregroundMark x1="73874" y1="63696" x2="75495" y2="42904"/>
                      <a14:foregroundMark x1="75495" y1="42904" x2="61261" y2="40099"/>
                      <a14:foregroundMark x1="61261" y1="40099" x2="42342" y2="65017"/>
                      <a14:foregroundMark x1="42342" y1="65017" x2="33514" y2="68482"/>
                      <a14:foregroundMark x1="45045" y1="14521" x2="19820" y2="28548"/>
                      <a14:foregroundMark x1="19820" y1="28548" x2="11712" y2="40594"/>
                      <a14:foregroundMark x1="11712" y1="40594" x2="9730" y2="55281"/>
                      <a14:foregroundMark x1="9730" y1="55281" x2="21622" y2="76073"/>
                      <a14:foregroundMark x1="21622" y1="76073" x2="40901" y2="82838"/>
                      <a14:foregroundMark x1="40901" y1="82838" x2="62162" y2="79538"/>
                      <a14:foregroundMark x1="62162" y1="79538" x2="82883" y2="46535"/>
                      <a14:foregroundMark x1="82883" y1="46535" x2="79640" y2="32178"/>
                      <a14:foregroundMark x1="79640" y1="32178" x2="77297" y2="28713"/>
                      <a14:foregroundMark x1="86306" y1="48020" x2="73694" y2="79868"/>
                      <a14:foregroundMark x1="73694" y1="79868" x2="58559" y2="86139"/>
                      <a14:foregroundMark x1="58559" y1="86139" x2="36036" y2="84983"/>
                      <a14:foregroundMark x1="36216" y1="85149" x2="72613" y2="81353"/>
                      <a14:foregroundMark x1="72613" y1="81353" x2="77117" y2="73762"/>
                      <a14:foregroundMark x1="86306" y1="41749" x2="89189" y2="68977"/>
                      <a14:foregroundMark x1="86667" y1="39934" x2="86847" y2="33003"/>
                      <a14:foregroundMark x1="88468" y1="34158" x2="91171" y2="52805"/>
                      <a14:foregroundMark x1="90270" y1="40594" x2="92613" y2="55116"/>
                      <a14:foregroundMark x1="93153" y1="52805" x2="92072" y2="61881"/>
                      <a14:foregroundMark x1="83063" y1="70792" x2="79099" y2="77723"/>
                      <a14:foregroundMark x1="81261" y1="52475" x2="36577" y2="47030"/>
                      <a14:foregroundMark x1="36577" y1="47030" x2="21982" y2="51485"/>
                      <a14:foregroundMark x1="29369" y1="41254" x2="59820" y2="50495"/>
                      <a14:foregroundMark x1="61982" y1="26238" x2="40180" y2="55281"/>
                      <a14:foregroundMark x1="70811" y1="48680" x2="34414" y2="58581"/>
                      <a14:foregroundMark x1="70450" y1="65182" x2="6486" y2="62046"/>
                      <a14:foregroundMark x1="7568" y1="61881" x2="10450" y2="68647"/>
                      <a14:foregroundMark x1="2883" y1="49340" x2="2883" y2="49340"/>
                      <a14:foregroundMark x1="22703" y1="20462" x2="42883" y2="13531"/>
                      <a14:foregroundMark x1="47928" y1="12211" x2="72252" y2="14851"/>
                      <a14:foregroundMark x1="65766" y1="17657" x2="54955" y2="17657"/>
                      <a14:foregroundMark x1="18739" y1="20792" x2="18739" y2="20792"/>
                      <a14:foregroundMark x1="20901" y1="22442" x2="20901" y2="22442"/>
                      <a14:foregroundMark x1="19099" y1="21122" x2="18378" y2="25083"/>
                      <a14:foregroundMark x1="18378" y1="21617" x2="14414" y2="25908"/>
                      <a14:foregroundMark x1="19279" y1="20297" x2="12072" y2="25578"/>
                      <a14:foregroundMark x1="17297" y1="20627" x2="11712" y2="25578"/>
                      <a14:foregroundMark x1="48649" y1="32673" x2="47207" y2="39604"/>
                      <a14:foregroundMark x1="69369" y1="22112" x2="76577" y2="33828"/>
                      <a14:foregroundMark x1="81622" y1="32343" x2="81441" y2="46700"/>
                      <a14:foregroundMark x1="81441" y1="46700" x2="81441" y2="46700"/>
                      <a14:foregroundMark x1="49189" y1="92739" x2="49189" y2="92739"/>
                      <a14:foregroundMark x1="49189" y1="92739" x2="56036" y2="85809"/>
                      <a14:foregroundMark x1="56396" y1="84983" x2="59459" y2="56931"/>
                      <a14:foregroundMark x1="85225" y1="52970" x2="74414" y2="78713"/>
                      <a14:foregroundMark x1="74414" y1="78713" x2="74414" y2="78878"/>
                      <a14:foregroundMark x1="59459" y1="57096" x2="39459" y2="60066"/>
                      <a14:foregroundMark x1="22523" y1="41089" x2="68108" y2="57756"/>
                      <a14:foregroundMark x1="68108" y1="57756" x2="53874" y2="67987"/>
                      <a14:foregroundMark x1="53874" y1="67987" x2="45225" y2="70297"/>
                      <a14:foregroundMark x1="30811" y1="85314" x2="30811" y2="85314"/>
                      <a14:foregroundMark x1="27207" y1="81683" x2="38739" y2="85644"/>
                      <a14:foregroundMark x1="24324" y1="82013" x2="42523" y2="88944"/>
                      <a14:foregroundMark x1="87027" y1="31353" x2="91712" y2="51815"/>
                      <a14:foregroundMark x1="93153" y1="41089" x2="95856" y2="50660"/>
                      <a14:foregroundMark x1="84324" y1="30033" x2="49910" y2="38944"/>
                      <a14:foregroundMark x1="49910" y1="38944" x2="42523" y2="49505"/>
                      <a14:foregroundMark x1="42523" y1="49505" x2="16396" y2="42409"/>
                      <a14:foregroundMark x1="45405" y1="11221" x2="38378" y2="13531"/>
                      <a14:foregroundMark x1="49730" y1="10561" x2="57117" y2="13036"/>
                      <a14:foregroundMark x1="63964" y1="13531" x2="51712" y2="10726"/>
                      <a14:foregroundMark x1="40000" y1="46535" x2="46667" y2="55281"/>
                      <a14:foregroundMark x1="73153" y1="32343" x2="78018" y2="38944"/>
                      <a14:foregroundMark x1="82523" y1="26073" x2="85586" y2="30693"/>
                    </a14:backgroundRemoval>
                  </a14:imgEffect>
                </a14:imgLayer>
              </a14:imgProps>
            </a:ext>
          </a:extLst>
        </a:blip>
        <a:stretch>
          <a:fillRect/>
        </a:stretch>
      </xdr:blipFill>
      <xdr:spPr>
        <a:xfrm>
          <a:off x="6335486" y="59631035"/>
          <a:ext cx="742189" cy="805417"/>
        </a:xfrm>
        <a:prstGeom prst="rect">
          <a:avLst/>
        </a:prstGeom>
      </xdr:spPr>
    </xdr:pic>
    <xdr:clientData/>
  </xdr:twoCellAnchor>
  <xdr:twoCellAnchor editAs="oneCell">
    <xdr:from>
      <xdr:col>5</xdr:col>
      <xdr:colOff>142875</xdr:colOff>
      <xdr:row>9</xdr:row>
      <xdr:rowOff>185461</xdr:rowOff>
    </xdr:from>
    <xdr:to>
      <xdr:col>5</xdr:col>
      <xdr:colOff>3143249</xdr:colOff>
      <xdr:row>13</xdr:row>
      <xdr:rowOff>1758235</xdr:rowOff>
    </xdr:to>
    <xdr:pic>
      <xdr:nvPicPr>
        <xdr:cNvPr id="29" name="Image 28">
          <a:extLst>
            <a:ext uri="{FF2B5EF4-FFF2-40B4-BE49-F238E27FC236}">
              <a16:creationId xmlns:a16="http://schemas.microsoft.com/office/drawing/2014/main" id="{CEF63FB7-2EED-4F44-EF5F-E809FF68AEB3}"/>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8596313" y="5614711"/>
          <a:ext cx="3000374" cy="29777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22224</xdr:colOff>
      <xdr:row>38</xdr:row>
      <xdr:rowOff>136526</xdr:rowOff>
    </xdr:from>
    <xdr:to>
      <xdr:col>3</xdr:col>
      <xdr:colOff>1249812</xdr:colOff>
      <xdr:row>43</xdr:row>
      <xdr:rowOff>112714</xdr:rowOff>
    </xdr:to>
    <xdr:pic>
      <xdr:nvPicPr>
        <xdr:cNvPr id="2" name="Picture 2" descr="Coffret Pâtes de fruits">
          <a:extLst>
            <a:ext uri="{FF2B5EF4-FFF2-40B4-BE49-F238E27FC236}">
              <a16:creationId xmlns:a16="http://schemas.microsoft.com/office/drawing/2014/main" id="{D2DE8968-BADB-4E7D-B31D-4CD408A68DC4}"/>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48846" y1="63846" x2="48846" y2="63846"/>
                      <a14:foregroundMark x1="52692" y1="63654" x2="48846" y2="62308"/>
                      <a14:foregroundMark x1="53654" y1="64808" x2="42500" y2="62692"/>
                      <a14:foregroundMark x1="56154" y1="64808" x2="40577" y2="62885"/>
                      <a14:foregroundMark x1="40577" y1="62885" x2="39423" y2="61923"/>
                      <a14:backgroundMark x1="33462" y1="50192" x2="25000" y2="80000"/>
                      <a14:backgroundMark x1="19808" y1="68462" x2="67308" y2="82115"/>
                      <a14:backgroundMark x1="51538" y1="70000" x2="62500" y2="72692"/>
                      <a14:backgroundMark x1="35385" y1="55000" x2="34615" y2="65962"/>
                      <a14:backgroundMark x1="36731" y1="69423" x2="46538" y2="72692"/>
                      <a14:backgroundMark x1="58077" y1="68654" x2="61538" y2="70577"/>
                      <a14:backgroundMark x1="33462" y1="64423" x2="42692" y2="75192"/>
                      <a14:backgroundMark x1="25000" y1="63846" x2="22692" y2="69615"/>
                      <a14:backgroundMark x1="26731" y1="45192" x2="6538" y2="79423"/>
                      <a14:backgroundMark x1="53040" y1="68496" x2="52308" y2="68462"/>
                      <a14:backgroundMark x1="64808" y1="69038" x2="58479" y2="68746"/>
                      <a14:backgroundMark x1="40954" y1="65391" x2="31346" y2="65000"/>
                      <a14:backgroundMark x1="42084" y1="65437" x2="41697" y2="65421"/>
                      <a14:backgroundMark x1="31346" y1="65000" x2="24808" y2="62692"/>
                      <a14:backgroundMark x1="35385" y1="62692" x2="35385" y2="62692"/>
                      <a14:backgroundMark x1="35962" y1="62885" x2="39912" y2="63031"/>
                      <a14:backgroundMark x1="35769" y1="44423" x2="34808" y2="51346"/>
                      <a14:backgroundMark x1="24231" y1="43077" x2="18846" y2="62692"/>
                      <a14:backgroundMark x1="18846" y1="62692" x2="15192" y2="64808"/>
                      <a14:backgroundMark x1="17308" y1="60385" x2="21731" y2="62885"/>
                      <a14:backgroundMark x1="26731" y1="41538" x2="17500" y2="65577"/>
                      <a14:backgroundMark x1="18077" y1="49615" x2="20769" y2="65192"/>
                      <a14:backgroundMark x1="18077" y1="61538" x2="21346" y2="65577"/>
                      <a14:backgroundMark x1="53654" y1="65577" x2="53654" y2="65577"/>
                      <a14:backgroundMark x1="50000" y1="65192" x2="50000" y2="65192"/>
                      <a14:backgroundMark x1="46154" y1="64423" x2="46154" y2="64423"/>
                      <a14:backgroundMark x1="42692" y1="64038" x2="42692" y2="64038"/>
                      <a14:backgroundMark x1="94615" y1="48269" x2="94615" y2="48269"/>
                    </a14:backgroundRemoval>
                  </a14:imgEffect>
                </a14:imgLayer>
              </a14:imgProps>
            </a:ext>
            <a:ext uri="{28A0092B-C50C-407E-A947-70E740481C1C}">
              <a14:useLocalDpi xmlns:a14="http://schemas.microsoft.com/office/drawing/2010/main" val="0"/>
            </a:ext>
          </a:extLst>
        </a:blip>
        <a:srcRect/>
        <a:stretch>
          <a:fillRect/>
        </a:stretch>
      </xdr:blipFill>
      <xdr:spPr bwMode="auto">
        <a:xfrm>
          <a:off x="1327149" y="9388476"/>
          <a:ext cx="1224413" cy="1249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171450</xdr:colOff>
      <xdr:row>21</xdr:row>
      <xdr:rowOff>133350</xdr:rowOff>
    </xdr:from>
    <xdr:to>
      <xdr:col>3</xdr:col>
      <xdr:colOff>323850</xdr:colOff>
      <xdr:row>23</xdr:row>
      <xdr:rowOff>209550</xdr:rowOff>
    </xdr:to>
    <xdr:pic>
      <xdr:nvPicPr>
        <xdr:cNvPr id="3" name="Image 39">
          <a:extLst>
            <a:ext uri="{FF2B5EF4-FFF2-40B4-BE49-F238E27FC236}">
              <a16:creationId xmlns:a16="http://schemas.microsoft.com/office/drawing/2014/main" id="{43A2D7B7-22BD-49FA-A1E6-97885361DD6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5800" y="5038725"/>
          <a:ext cx="9429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24</xdr:row>
      <xdr:rowOff>69057</xdr:rowOff>
    </xdr:from>
    <xdr:to>
      <xdr:col>3</xdr:col>
      <xdr:colOff>215900</xdr:colOff>
      <xdr:row>26</xdr:row>
      <xdr:rowOff>142082</xdr:rowOff>
    </xdr:to>
    <xdr:pic>
      <xdr:nvPicPr>
        <xdr:cNvPr id="4" name="Image 40">
          <a:extLst>
            <a:ext uri="{FF2B5EF4-FFF2-40B4-BE49-F238E27FC236}">
              <a16:creationId xmlns:a16="http://schemas.microsoft.com/office/drawing/2014/main" id="{01B1EB62-E155-48CF-9CF4-15254B81D0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3400" y="5742782"/>
          <a:ext cx="990600" cy="593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216694</xdr:colOff>
      <xdr:row>24</xdr:row>
      <xdr:rowOff>69056</xdr:rowOff>
    </xdr:from>
    <xdr:to>
      <xdr:col>3</xdr:col>
      <xdr:colOff>1267619</xdr:colOff>
      <xdr:row>27</xdr:row>
      <xdr:rowOff>8730</xdr:rowOff>
    </xdr:to>
    <xdr:pic>
      <xdr:nvPicPr>
        <xdr:cNvPr id="5" name="Image 41">
          <a:extLst>
            <a:ext uri="{FF2B5EF4-FFF2-40B4-BE49-F238E27FC236}">
              <a16:creationId xmlns:a16="http://schemas.microsoft.com/office/drawing/2014/main" id="{89D29333-7BD5-4F1D-991A-2C4B3C5BFE3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24794" y="5742781"/>
          <a:ext cx="1044575" cy="717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361950</xdr:colOff>
      <xdr:row>21</xdr:row>
      <xdr:rowOff>152400</xdr:rowOff>
    </xdr:from>
    <xdr:to>
      <xdr:col>3</xdr:col>
      <xdr:colOff>1028700</xdr:colOff>
      <xdr:row>23</xdr:row>
      <xdr:rowOff>133350</xdr:rowOff>
    </xdr:to>
    <xdr:pic>
      <xdr:nvPicPr>
        <xdr:cNvPr id="6" name="Picture 2" descr="400917 - COFF IC GARNI 16BBC NR VGx10">
          <a:extLst>
            <a:ext uri="{FF2B5EF4-FFF2-40B4-BE49-F238E27FC236}">
              <a16:creationId xmlns:a16="http://schemas.microsoft.com/office/drawing/2014/main" id="{6E08C89E-EC9A-415E-82D8-794AB478C01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666875" y="5057775"/>
          <a:ext cx="6667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369889</xdr:colOff>
      <xdr:row>53</xdr:row>
      <xdr:rowOff>192883</xdr:rowOff>
    </xdr:from>
    <xdr:to>
      <xdr:col>3</xdr:col>
      <xdr:colOff>720727</xdr:colOff>
      <xdr:row>54</xdr:row>
      <xdr:rowOff>200028</xdr:rowOff>
    </xdr:to>
    <xdr:pic>
      <xdr:nvPicPr>
        <xdr:cNvPr id="7" name="Picture 4">
          <a:extLst>
            <a:ext uri="{FF2B5EF4-FFF2-40B4-BE49-F238E27FC236}">
              <a16:creationId xmlns:a16="http://schemas.microsoft.com/office/drawing/2014/main" id="{1210576A-4918-4443-9C21-02D59C71EB3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677989" y="13280233"/>
          <a:ext cx="347663" cy="261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398462</xdr:colOff>
      <xdr:row>56</xdr:row>
      <xdr:rowOff>154780</xdr:rowOff>
    </xdr:from>
    <xdr:to>
      <xdr:col>3</xdr:col>
      <xdr:colOff>740953</xdr:colOff>
      <xdr:row>57</xdr:row>
      <xdr:rowOff>209549</xdr:rowOff>
    </xdr:to>
    <xdr:pic>
      <xdr:nvPicPr>
        <xdr:cNvPr id="8" name="Picture 8" descr="Rocher au chocolat noir">
          <a:extLst>
            <a:ext uri="{FF2B5EF4-FFF2-40B4-BE49-F238E27FC236}">
              <a16:creationId xmlns:a16="http://schemas.microsoft.com/office/drawing/2014/main" id="{28D07287-6A12-4D58-8614-2A5ACA48FB38}"/>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03387" y="14013655"/>
          <a:ext cx="342491" cy="311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114300</xdr:colOff>
      <xdr:row>6</xdr:row>
      <xdr:rowOff>165100</xdr:rowOff>
    </xdr:from>
    <xdr:to>
      <xdr:col>11</xdr:col>
      <xdr:colOff>933450</xdr:colOff>
      <xdr:row>10</xdr:row>
      <xdr:rowOff>0</xdr:rowOff>
    </xdr:to>
    <xdr:pic>
      <xdr:nvPicPr>
        <xdr:cNvPr id="9" name="Image 26">
          <a:extLst>
            <a:ext uri="{FF2B5EF4-FFF2-40B4-BE49-F238E27FC236}">
              <a16:creationId xmlns:a16="http://schemas.microsoft.com/office/drawing/2014/main" id="{8161F6AB-83CD-44D2-ABB6-B15957F4B1CC}"/>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620625" y="1257300"/>
          <a:ext cx="8191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393700</xdr:colOff>
      <xdr:row>1</xdr:row>
      <xdr:rowOff>107950</xdr:rowOff>
    </xdr:from>
    <xdr:to>
      <xdr:col>3</xdr:col>
      <xdr:colOff>1114425</xdr:colOff>
      <xdr:row>5</xdr:row>
      <xdr:rowOff>142875</xdr:rowOff>
    </xdr:to>
    <xdr:pic>
      <xdr:nvPicPr>
        <xdr:cNvPr id="10" name="Image 27">
          <a:extLst>
            <a:ext uri="{FF2B5EF4-FFF2-40B4-BE49-F238E27FC236}">
              <a16:creationId xmlns:a16="http://schemas.microsoft.com/office/drawing/2014/main" id="{8FEC54F8-1692-4765-A8D4-6B4D1C4F4C1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904875" y="285750"/>
          <a:ext cx="1511300"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1524665</xdr:colOff>
      <xdr:row>12</xdr:row>
      <xdr:rowOff>50800</xdr:rowOff>
    </xdr:from>
    <xdr:to>
      <xdr:col>5</xdr:col>
      <xdr:colOff>2135980</xdr:colOff>
      <xdr:row>13</xdr:row>
      <xdr:rowOff>350042</xdr:rowOff>
    </xdr:to>
    <xdr:pic>
      <xdr:nvPicPr>
        <xdr:cNvPr id="11" name="Image 10" descr="image">
          <a:extLst>
            <a:ext uri="{FF2B5EF4-FFF2-40B4-BE49-F238E27FC236}">
              <a16:creationId xmlns:a16="http://schemas.microsoft.com/office/drawing/2014/main" id="{4BEE58E7-E5C1-425A-994E-D41612687F86}"/>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429790" y="2486025"/>
          <a:ext cx="611315" cy="610392"/>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oneCellAnchor>
    <xdr:from>
      <xdr:col>3</xdr:col>
      <xdr:colOff>452437</xdr:colOff>
      <xdr:row>44</xdr:row>
      <xdr:rowOff>0</xdr:rowOff>
    </xdr:from>
    <xdr:ext cx="97420" cy="134938"/>
    <xdr:sp macro="" textlink="">
      <xdr:nvSpPr>
        <xdr:cNvPr id="12" name="ZoneTexte 11">
          <a:extLst>
            <a:ext uri="{FF2B5EF4-FFF2-40B4-BE49-F238E27FC236}">
              <a16:creationId xmlns:a16="http://schemas.microsoft.com/office/drawing/2014/main" id="{879510FB-E0D6-41FA-927E-A5E3704E2236}"/>
            </a:ext>
          </a:extLst>
        </xdr:cNvPr>
        <xdr:cNvSpPr txBox="1"/>
      </xdr:nvSpPr>
      <xdr:spPr>
        <a:xfrm>
          <a:off x="1754187" y="10782300"/>
          <a:ext cx="97420" cy="134938"/>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100"/>
        </a:p>
      </xdr:txBody>
    </xdr:sp>
    <xdr:clientData/>
  </xdr:oneCellAnchor>
  <xdr:twoCellAnchor editAs="oneCell">
    <xdr:from>
      <xdr:col>2</xdr:col>
      <xdr:colOff>182180</xdr:colOff>
      <xdr:row>49</xdr:row>
      <xdr:rowOff>28574</xdr:rowOff>
    </xdr:from>
    <xdr:to>
      <xdr:col>2</xdr:col>
      <xdr:colOff>466598</xdr:colOff>
      <xdr:row>51</xdr:row>
      <xdr:rowOff>2976</xdr:rowOff>
    </xdr:to>
    <xdr:pic>
      <xdr:nvPicPr>
        <xdr:cNvPr id="13" name="Image 12">
          <a:extLst>
            <a:ext uri="{FF2B5EF4-FFF2-40B4-BE49-F238E27FC236}">
              <a16:creationId xmlns:a16="http://schemas.microsoft.com/office/drawing/2014/main" id="{B58BA197-DC80-4C13-AE8D-EF1C96260256}"/>
            </a:ext>
          </a:extLst>
        </xdr:cNvPr>
        <xdr:cNvPicPr>
          <a:picLocks noChangeAspect="1"/>
        </xdr:cNvPicPr>
      </xdr:nvPicPr>
      <xdr:blipFill>
        <a:blip xmlns:r="http://schemas.openxmlformats.org/officeDocument/2006/relationships" r:embed="rId12"/>
        <a:stretch>
          <a:fillRect/>
        </a:stretch>
      </xdr:blipFill>
      <xdr:spPr>
        <a:xfrm>
          <a:off x="693355" y="12090399"/>
          <a:ext cx="290768" cy="485577"/>
        </a:xfrm>
        <a:prstGeom prst="rect">
          <a:avLst/>
        </a:prstGeom>
      </xdr:spPr>
    </xdr:pic>
    <xdr:clientData/>
  </xdr:twoCellAnchor>
  <xdr:oneCellAnchor>
    <xdr:from>
      <xdr:col>2</xdr:col>
      <xdr:colOff>637382</xdr:colOff>
      <xdr:row>15</xdr:row>
      <xdr:rowOff>29368</xdr:rowOff>
    </xdr:from>
    <xdr:ext cx="330199" cy="280205"/>
    <xdr:sp macro="" textlink="">
      <xdr:nvSpPr>
        <xdr:cNvPr id="14" name="ZoneTexte 13">
          <a:extLst>
            <a:ext uri="{FF2B5EF4-FFF2-40B4-BE49-F238E27FC236}">
              <a16:creationId xmlns:a16="http://schemas.microsoft.com/office/drawing/2014/main" id="{FA5AB194-5ECC-42EA-A93C-62720B2FA13A}"/>
            </a:ext>
          </a:extLst>
        </xdr:cNvPr>
        <xdr:cNvSpPr txBox="1"/>
      </xdr:nvSpPr>
      <xdr:spPr>
        <a:xfrm>
          <a:off x="1154907" y="3407568"/>
          <a:ext cx="330199"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1</a:t>
          </a:r>
        </a:p>
      </xdr:txBody>
    </xdr:sp>
    <xdr:clientData/>
  </xdr:oneCellAnchor>
  <xdr:oneCellAnchor>
    <xdr:from>
      <xdr:col>2</xdr:col>
      <xdr:colOff>592137</xdr:colOff>
      <xdr:row>15</xdr:row>
      <xdr:rowOff>234950</xdr:rowOff>
    </xdr:from>
    <xdr:ext cx="330199" cy="280205"/>
    <xdr:sp macro="" textlink="">
      <xdr:nvSpPr>
        <xdr:cNvPr id="15" name="ZoneTexte 14">
          <a:extLst>
            <a:ext uri="{FF2B5EF4-FFF2-40B4-BE49-F238E27FC236}">
              <a16:creationId xmlns:a16="http://schemas.microsoft.com/office/drawing/2014/main" id="{4E763B1C-2D85-4E38-87F4-D5306A69213E}"/>
            </a:ext>
          </a:extLst>
        </xdr:cNvPr>
        <xdr:cNvSpPr txBox="1"/>
      </xdr:nvSpPr>
      <xdr:spPr>
        <a:xfrm>
          <a:off x="1106487" y="3619500"/>
          <a:ext cx="330199"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2</a:t>
          </a:r>
        </a:p>
      </xdr:txBody>
    </xdr:sp>
    <xdr:clientData/>
  </xdr:oneCellAnchor>
  <xdr:oneCellAnchor>
    <xdr:from>
      <xdr:col>3</xdr:col>
      <xdr:colOff>1047750</xdr:colOff>
      <xdr:row>21</xdr:row>
      <xdr:rowOff>103982</xdr:rowOff>
    </xdr:from>
    <xdr:ext cx="330199" cy="399268"/>
    <xdr:sp macro="" textlink="">
      <xdr:nvSpPr>
        <xdr:cNvPr id="16" name="ZoneTexte 15">
          <a:extLst>
            <a:ext uri="{FF2B5EF4-FFF2-40B4-BE49-F238E27FC236}">
              <a16:creationId xmlns:a16="http://schemas.microsoft.com/office/drawing/2014/main" id="{9D53F6F1-2F87-4141-A19A-0E829C8F5A6E}"/>
            </a:ext>
          </a:extLst>
        </xdr:cNvPr>
        <xdr:cNvSpPr txBox="1"/>
      </xdr:nvSpPr>
      <xdr:spPr>
        <a:xfrm>
          <a:off x="2352675" y="5012532"/>
          <a:ext cx="330199" cy="399268"/>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7</a:t>
          </a:r>
        </a:p>
      </xdr:txBody>
    </xdr:sp>
    <xdr:clientData/>
  </xdr:oneCellAnchor>
  <xdr:oneCellAnchor>
    <xdr:from>
      <xdr:col>2</xdr:col>
      <xdr:colOff>515143</xdr:colOff>
      <xdr:row>16</xdr:row>
      <xdr:rowOff>202407</xdr:rowOff>
    </xdr:from>
    <xdr:ext cx="330199" cy="280205"/>
    <xdr:sp macro="" textlink="">
      <xdr:nvSpPr>
        <xdr:cNvPr id="17" name="ZoneTexte 16">
          <a:extLst>
            <a:ext uri="{FF2B5EF4-FFF2-40B4-BE49-F238E27FC236}">
              <a16:creationId xmlns:a16="http://schemas.microsoft.com/office/drawing/2014/main" id="{571C1364-66BD-4209-BBD1-AA7DFBB902B6}"/>
            </a:ext>
          </a:extLst>
        </xdr:cNvPr>
        <xdr:cNvSpPr txBox="1"/>
      </xdr:nvSpPr>
      <xdr:spPr>
        <a:xfrm>
          <a:off x="1029493" y="3828257"/>
          <a:ext cx="330199"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3</a:t>
          </a:r>
        </a:p>
      </xdr:txBody>
    </xdr:sp>
    <xdr:clientData/>
  </xdr:oneCellAnchor>
  <xdr:oneCellAnchor>
    <xdr:from>
      <xdr:col>2</xdr:col>
      <xdr:colOff>437357</xdr:colOff>
      <xdr:row>17</xdr:row>
      <xdr:rowOff>157956</xdr:rowOff>
    </xdr:from>
    <xdr:ext cx="330199" cy="280205"/>
    <xdr:sp macro="" textlink="">
      <xdr:nvSpPr>
        <xdr:cNvPr id="18" name="ZoneTexte 17">
          <a:extLst>
            <a:ext uri="{FF2B5EF4-FFF2-40B4-BE49-F238E27FC236}">
              <a16:creationId xmlns:a16="http://schemas.microsoft.com/office/drawing/2014/main" id="{2CD5B3E6-289B-405D-BCB8-CD464C980BF5}"/>
            </a:ext>
          </a:extLst>
        </xdr:cNvPr>
        <xdr:cNvSpPr txBox="1"/>
      </xdr:nvSpPr>
      <xdr:spPr>
        <a:xfrm>
          <a:off x="951707" y="4047331"/>
          <a:ext cx="330199"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4</a:t>
          </a:r>
        </a:p>
      </xdr:txBody>
    </xdr:sp>
    <xdr:clientData/>
  </xdr:oneCellAnchor>
  <xdr:oneCellAnchor>
    <xdr:from>
      <xdr:col>2</xdr:col>
      <xdr:colOff>23813</xdr:colOff>
      <xdr:row>21</xdr:row>
      <xdr:rowOff>83344</xdr:rowOff>
    </xdr:from>
    <xdr:ext cx="330199" cy="280205"/>
    <xdr:sp macro="" textlink="">
      <xdr:nvSpPr>
        <xdr:cNvPr id="19" name="ZoneTexte 18">
          <a:extLst>
            <a:ext uri="{FF2B5EF4-FFF2-40B4-BE49-F238E27FC236}">
              <a16:creationId xmlns:a16="http://schemas.microsoft.com/office/drawing/2014/main" id="{500E5972-235B-4851-81B7-324A0EB71EC4}"/>
            </a:ext>
          </a:extLst>
        </xdr:cNvPr>
        <xdr:cNvSpPr txBox="1"/>
      </xdr:nvSpPr>
      <xdr:spPr>
        <a:xfrm>
          <a:off x="541338" y="4991894"/>
          <a:ext cx="330199"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6</a:t>
          </a:r>
        </a:p>
      </xdr:txBody>
    </xdr:sp>
    <xdr:clientData/>
  </xdr:oneCellAnchor>
  <xdr:oneCellAnchor>
    <xdr:from>
      <xdr:col>2</xdr:col>
      <xdr:colOff>333375</xdr:colOff>
      <xdr:row>18</xdr:row>
      <xdr:rowOff>107157</xdr:rowOff>
    </xdr:from>
    <xdr:ext cx="330199" cy="280205"/>
    <xdr:sp macro="" textlink="">
      <xdr:nvSpPr>
        <xdr:cNvPr id="20" name="ZoneTexte 19">
          <a:extLst>
            <a:ext uri="{FF2B5EF4-FFF2-40B4-BE49-F238E27FC236}">
              <a16:creationId xmlns:a16="http://schemas.microsoft.com/office/drawing/2014/main" id="{66E832CF-FFEB-4986-9875-1C8D7267CFAE}"/>
            </a:ext>
          </a:extLst>
        </xdr:cNvPr>
        <xdr:cNvSpPr txBox="1"/>
      </xdr:nvSpPr>
      <xdr:spPr>
        <a:xfrm>
          <a:off x="844550" y="4247357"/>
          <a:ext cx="330199"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5</a:t>
          </a:r>
        </a:p>
      </xdr:txBody>
    </xdr:sp>
    <xdr:clientData/>
  </xdr:oneCellAnchor>
  <xdr:oneCellAnchor>
    <xdr:from>
      <xdr:col>2</xdr:col>
      <xdr:colOff>36513</xdr:colOff>
      <xdr:row>29</xdr:row>
      <xdr:rowOff>15875</xdr:rowOff>
    </xdr:from>
    <xdr:ext cx="392906" cy="280205"/>
    <xdr:sp macro="" textlink="">
      <xdr:nvSpPr>
        <xdr:cNvPr id="21" name="ZoneTexte 20">
          <a:extLst>
            <a:ext uri="{FF2B5EF4-FFF2-40B4-BE49-F238E27FC236}">
              <a16:creationId xmlns:a16="http://schemas.microsoft.com/office/drawing/2014/main" id="{2F0BC3F1-BFD9-486D-ABC9-EC96CC1019B4}"/>
            </a:ext>
          </a:extLst>
        </xdr:cNvPr>
        <xdr:cNvSpPr txBox="1"/>
      </xdr:nvSpPr>
      <xdr:spPr>
        <a:xfrm>
          <a:off x="550863" y="6969125"/>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10</a:t>
          </a:r>
        </a:p>
      </xdr:txBody>
    </xdr:sp>
    <xdr:clientData/>
  </xdr:oneCellAnchor>
  <xdr:oneCellAnchor>
    <xdr:from>
      <xdr:col>3</xdr:col>
      <xdr:colOff>255589</xdr:colOff>
      <xdr:row>29</xdr:row>
      <xdr:rowOff>19050</xdr:rowOff>
    </xdr:from>
    <xdr:ext cx="372267" cy="280205"/>
    <xdr:sp macro="" textlink="">
      <xdr:nvSpPr>
        <xdr:cNvPr id="22" name="ZoneTexte 21">
          <a:extLst>
            <a:ext uri="{FF2B5EF4-FFF2-40B4-BE49-F238E27FC236}">
              <a16:creationId xmlns:a16="http://schemas.microsoft.com/office/drawing/2014/main" id="{6A8BCB0E-76F5-43FF-A31F-FF052C3E8209}"/>
            </a:ext>
          </a:extLst>
        </xdr:cNvPr>
        <xdr:cNvSpPr txBox="1"/>
      </xdr:nvSpPr>
      <xdr:spPr>
        <a:xfrm>
          <a:off x="1563689" y="6972300"/>
          <a:ext cx="372267"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11</a:t>
          </a:r>
        </a:p>
      </xdr:txBody>
    </xdr:sp>
    <xdr:clientData/>
  </xdr:oneCellAnchor>
  <xdr:oneCellAnchor>
    <xdr:from>
      <xdr:col>3</xdr:col>
      <xdr:colOff>881062</xdr:colOff>
      <xdr:row>26</xdr:row>
      <xdr:rowOff>202406</xdr:rowOff>
    </xdr:from>
    <xdr:ext cx="559594" cy="280205"/>
    <xdr:sp macro="" textlink="">
      <xdr:nvSpPr>
        <xdr:cNvPr id="23" name="ZoneTexte 22">
          <a:extLst>
            <a:ext uri="{FF2B5EF4-FFF2-40B4-BE49-F238E27FC236}">
              <a16:creationId xmlns:a16="http://schemas.microsoft.com/office/drawing/2014/main" id="{6D2A85ED-A2B6-4C8E-80C9-AF77501B79D9}"/>
            </a:ext>
          </a:extLst>
        </xdr:cNvPr>
        <xdr:cNvSpPr txBox="1"/>
      </xdr:nvSpPr>
      <xdr:spPr>
        <a:xfrm>
          <a:off x="2189162" y="6390481"/>
          <a:ext cx="559594"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9</a:t>
          </a:r>
        </a:p>
      </xdr:txBody>
    </xdr:sp>
    <xdr:clientData/>
  </xdr:oneCellAnchor>
  <xdr:oneCellAnchor>
    <xdr:from>
      <xdr:col>2</xdr:col>
      <xdr:colOff>127795</xdr:colOff>
      <xdr:row>26</xdr:row>
      <xdr:rowOff>134144</xdr:rowOff>
    </xdr:from>
    <xdr:ext cx="330199" cy="280205"/>
    <xdr:sp macro="" textlink="">
      <xdr:nvSpPr>
        <xdr:cNvPr id="24" name="ZoneTexte 23">
          <a:extLst>
            <a:ext uri="{FF2B5EF4-FFF2-40B4-BE49-F238E27FC236}">
              <a16:creationId xmlns:a16="http://schemas.microsoft.com/office/drawing/2014/main" id="{2FC6526B-3A02-4D5D-A8AC-382DF51D9BCC}"/>
            </a:ext>
          </a:extLst>
        </xdr:cNvPr>
        <xdr:cNvSpPr txBox="1"/>
      </xdr:nvSpPr>
      <xdr:spPr>
        <a:xfrm>
          <a:off x="638970" y="6325394"/>
          <a:ext cx="330199"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8</a:t>
          </a:r>
        </a:p>
      </xdr:txBody>
    </xdr:sp>
    <xdr:clientData/>
  </xdr:oneCellAnchor>
  <xdr:oneCellAnchor>
    <xdr:from>
      <xdr:col>2</xdr:col>
      <xdr:colOff>445295</xdr:colOff>
      <xdr:row>35</xdr:row>
      <xdr:rowOff>191294</xdr:rowOff>
    </xdr:from>
    <xdr:ext cx="345281" cy="208755"/>
    <xdr:sp macro="" textlink="">
      <xdr:nvSpPr>
        <xdr:cNvPr id="25" name="ZoneTexte 24">
          <a:extLst>
            <a:ext uri="{FF2B5EF4-FFF2-40B4-BE49-F238E27FC236}">
              <a16:creationId xmlns:a16="http://schemas.microsoft.com/office/drawing/2014/main" id="{D85C0C71-C93C-4929-A9FA-28EC507D234B}"/>
            </a:ext>
          </a:extLst>
        </xdr:cNvPr>
        <xdr:cNvSpPr txBox="1"/>
      </xdr:nvSpPr>
      <xdr:spPr>
        <a:xfrm>
          <a:off x="962820" y="8678069"/>
          <a:ext cx="345281" cy="20875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15</a:t>
          </a:r>
        </a:p>
      </xdr:txBody>
    </xdr:sp>
    <xdr:clientData/>
  </xdr:oneCellAnchor>
  <xdr:oneCellAnchor>
    <xdr:from>
      <xdr:col>3</xdr:col>
      <xdr:colOff>900905</xdr:colOff>
      <xdr:row>34</xdr:row>
      <xdr:rowOff>44451</xdr:rowOff>
    </xdr:from>
    <xdr:ext cx="476250" cy="273844"/>
    <xdr:sp macro="" textlink="">
      <xdr:nvSpPr>
        <xdr:cNvPr id="26" name="ZoneTexte 25">
          <a:extLst>
            <a:ext uri="{FF2B5EF4-FFF2-40B4-BE49-F238E27FC236}">
              <a16:creationId xmlns:a16="http://schemas.microsoft.com/office/drawing/2014/main" id="{CC3640E0-C150-4D64-82BB-E56A16F9E13C}"/>
            </a:ext>
          </a:extLst>
        </xdr:cNvPr>
        <xdr:cNvSpPr txBox="1"/>
      </xdr:nvSpPr>
      <xdr:spPr>
        <a:xfrm>
          <a:off x="2209005" y="8277226"/>
          <a:ext cx="476250" cy="27384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14</a:t>
          </a:r>
        </a:p>
      </xdr:txBody>
    </xdr:sp>
    <xdr:clientData/>
  </xdr:oneCellAnchor>
  <xdr:oneCellAnchor>
    <xdr:from>
      <xdr:col>3</xdr:col>
      <xdr:colOff>1077117</xdr:colOff>
      <xdr:row>38</xdr:row>
      <xdr:rowOff>227805</xdr:rowOff>
    </xdr:from>
    <xdr:ext cx="345281" cy="207963"/>
    <xdr:sp macro="" textlink="">
      <xdr:nvSpPr>
        <xdr:cNvPr id="27" name="ZoneTexte 26">
          <a:extLst>
            <a:ext uri="{FF2B5EF4-FFF2-40B4-BE49-F238E27FC236}">
              <a16:creationId xmlns:a16="http://schemas.microsoft.com/office/drawing/2014/main" id="{7FED10FC-7AE0-453E-967C-3771E439EA5B}"/>
            </a:ext>
          </a:extLst>
        </xdr:cNvPr>
        <xdr:cNvSpPr txBox="1"/>
      </xdr:nvSpPr>
      <xdr:spPr>
        <a:xfrm>
          <a:off x="2378867" y="9476580"/>
          <a:ext cx="345281" cy="20796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18</a:t>
          </a:r>
        </a:p>
      </xdr:txBody>
    </xdr:sp>
    <xdr:clientData/>
  </xdr:oneCellAnchor>
  <xdr:oneCellAnchor>
    <xdr:from>
      <xdr:col>3</xdr:col>
      <xdr:colOff>98426</xdr:colOff>
      <xdr:row>43</xdr:row>
      <xdr:rowOff>40482</xdr:rowOff>
    </xdr:from>
    <xdr:ext cx="342105" cy="280205"/>
    <xdr:sp macro="" textlink="">
      <xdr:nvSpPr>
        <xdr:cNvPr id="28" name="ZoneTexte 27">
          <a:extLst>
            <a:ext uri="{FF2B5EF4-FFF2-40B4-BE49-F238E27FC236}">
              <a16:creationId xmlns:a16="http://schemas.microsoft.com/office/drawing/2014/main" id="{8D01F7EB-B6F4-4B13-885A-0D2403E4BA7F}"/>
            </a:ext>
          </a:extLst>
        </xdr:cNvPr>
        <xdr:cNvSpPr txBox="1"/>
      </xdr:nvSpPr>
      <xdr:spPr>
        <a:xfrm>
          <a:off x="1406526" y="10565607"/>
          <a:ext cx="342105"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21</a:t>
          </a:r>
        </a:p>
      </xdr:txBody>
    </xdr:sp>
    <xdr:clientData/>
  </xdr:oneCellAnchor>
  <xdr:oneCellAnchor>
    <xdr:from>
      <xdr:col>2</xdr:col>
      <xdr:colOff>621506</xdr:colOff>
      <xdr:row>38</xdr:row>
      <xdr:rowOff>201613</xdr:rowOff>
    </xdr:from>
    <xdr:ext cx="357187" cy="217499"/>
    <xdr:sp macro="" textlink="">
      <xdr:nvSpPr>
        <xdr:cNvPr id="29" name="ZoneTexte 28">
          <a:extLst>
            <a:ext uri="{FF2B5EF4-FFF2-40B4-BE49-F238E27FC236}">
              <a16:creationId xmlns:a16="http://schemas.microsoft.com/office/drawing/2014/main" id="{505FEEF8-16E1-4BC2-926C-AB750958E11C}"/>
            </a:ext>
          </a:extLst>
        </xdr:cNvPr>
        <xdr:cNvSpPr txBox="1"/>
      </xdr:nvSpPr>
      <xdr:spPr>
        <a:xfrm>
          <a:off x="1132681" y="9447213"/>
          <a:ext cx="357187" cy="21749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17</a:t>
          </a:r>
        </a:p>
      </xdr:txBody>
    </xdr:sp>
    <xdr:clientData/>
  </xdr:oneCellAnchor>
  <xdr:oneCellAnchor>
    <xdr:from>
      <xdr:col>3</xdr:col>
      <xdr:colOff>461168</xdr:colOff>
      <xdr:row>35</xdr:row>
      <xdr:rowOff>206375</xdr:rowOff>
    </xdr:from>
    <xdr:ext cx="392906" cy="285750"/>
    <xdr:sp macro="" textlink="">
      <xdr:nvSpPr>
        <xdr:cNvPr id="30" name="ZoneTexte 29">
          <a:extLst>
            <a:ext uri="{FF2B5EF4-FFF2-40B4-BE49-F238E27FC236}">
              <a16:creationId xmlns:a16="http://schemas.microsoft.com/office/drawing/2014/main" id="{91E046F6-09CE-46B3-94EE-ED8ABD88ECC1}"/>
            </a:ext>
          </a:extLst>
        </xdr:cNvPr>
        <xdr:cNvSpPr txBox="1"/>
      </xdr:nvSpPr>
      <xdr:spPr>
        <a:xfrm>
          <a:off x="1769268" y="8693150"/>
          <a:ext cx="392906" cy="28575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16</a:t>
          </a:r>
        </a:p>
      </xdr:txBody>
    </xdr:sp>
    <xdr:clientData/>
  </xdr:oneCellAnchor>
  <xdr:oneCellAnchor>
    <xdr:from>
      <xdr:col>3</xdr:col>
      <xdr:colOff>426244</xdr:colOff>
      <xdr:row>45</xdr:row>
      <xdr:rowOff>178593</xdr:rowOff>
    </xdr:from>
    <xdr:ext cx="464343" cy="280205"/>
    <xdr:sp macro="" textlink="">
      <xdr:nvSpPr>
        <xdr:cNvPr id="31" name="ZoneTexte 30">
          <a:extLst>
            <a:ext uri="{FF2B5EF4-FFF2-40B4-BE49-F238E27FC236}">
              <a16:creationId xmlns:a16="http://schemas.microsoft.com/office/drawing/2014/main" id="{7DCC6DA6-9736-41D6-A8B0-427EB64A8B16}"/>
            </a:ext>
          </a:extLst>
        </xdr:cNvPr>
        <xdr:cNvSpPr txBox="1"/>
      </xdr:nvSpPr>
      <xdr:spPr>
        <a:xfrm>
          <a:off x="1734344" y="11221243"/>
          <a:ext cx="46434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23</a:t>
          </a:r>
        </a:p>
      </xdr:txBody>
    </xdr:sp>
    <xdr:clientData/>
  </xdr:oneCellAnchor>
  <xdr:oneCellAnchor>
    <xdr:from>
      <xdr:col>2</xdr:col>
      <xdr:colOff>563562</xdr:colOff>
      <xdr:row>40</xdr:row>
      <xdr:rowOff>169069</xdr:rowOff>
    </xdr:from>
    <xdr:ext cx="345281" cy="306388"/>
    <xdr:sp macro="" textlink="">
      <xdr:nvSpPr>
        <xdr:cNvPr id="32" name="ZoneTexte 31">
          <a:extLst>
            <a:ext uri="{FF2B5EF4-FFF2-40B4-BE49-F238E27FC236}">
              <a16:creationId xmlns:a16="http://schemas.microsoft.com/office/drawing/2014/main" id="{542BF139-550D-4A98-98AD-543246EC0150}"/>
            </a:ext>
          </a:extLst>
        </xdr:cNvPr>
        <xdr:cNvSpPr txBox="1"/>
      </xdr:nvSpPr>
      <xdr:spPr>
        <a:xfrm>
          <a:off x="1074737" y="9932194"/>
          <a:ext cx="345281" cy="3063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19</a:t>
          </a:r>
        </a:p>
      </xdr:txBody>
    </xdr:sp>
    <xdr:clientData/>
  </xdr:oneCellAnchor>
  <xdr:oneCellAnchor>
    <xdr:from>
      <xdr:col>3</xdr:col>
      <xdr:colOff>1022350</xdr:colOff>
      <xdr:row>40</xdr:row>
      <xdr:rowOff>134937</xdr:rowOff>
    </xdr:from>
    <xdr:ext cx="357187" cy="365919"/>
    <xdr:sp macro="" textlink="">
      <xdr:nvSpPr>
        <xdr:cNvPr id="33" name="ZoneTexte 32">
          <a:extLst>
            <a:ext uri="{FF2B5EF4-FFF2-40B4-BE49-F238E27FC236}">
              <a16:creationId xmlns:a16="http://schemas.microsoft.com/office/drawing/2014/main" id="{A5D17319-F750-4FF9-80E9-92D329EA14D5}"/>
            </a:ext>
          </a:extLst>
        </xdr:cNvPr>
        <xdr:cNvSpPr txBox="1"/>
      </xdr:nvSpPr>
      <xdr:spPr>
        <a:xfrm>
          <a:off x="2324100" y="9898062"/>
          <a:ext cx="357187" cy="3659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20</a:t>
          </a:r>
        </a:p>
      </xdr:txBody>
    </xdr:sp>
    <xdr:clientData/>
  </xdr:oneCellAnchor>
  <xdr:twoCellAnchor editAs="oneCell">
    <xdr:from>
      <xdr:col>2</xdr:col>
      <xdr:colOff>38893</xdr:colOff>
      <xdr:row>43</xdr:row>
      <xdr:rowOff>63500</xdr:rowOff>
    </xdr:from>
    <xdr:to>
      <xdr:col>3</xdr:col>
      <xdr:colOff>130968</xdr:colOff>
      <xdr:row>44</xdr:row>
      <xdr:rowOff>169863</xdr:rowOff>
    </xdr:to>
    <xdr:pic>
      <xdr:nvPicPr>
        <xdr:cNvPr id="34" name="Picture 4" descr="Coffret 24 carrés Dégustation">
          <a:extLst>
            <a:ext uri="{FF2B5EF4-FFF2-40B4-BE49-F238E27FC236}">
              <a16:creationId xmlns:a16="http://schemas.microsoft.com/office/drawing/2014/main" id="{5A9A86C3-FD5A-49F8-AA64-F124569112B1}"/>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l="12393" t="49934" r="11790" b="12521"/>
        <a:stretch>
          <a:fillRect/>
        </a:stretch>
      </xdr:blipFill>
      <xdr:spPr bwMode="auto">
        <a:xfrm rot="-445331">
          <a:off x="553243" y="10591800"/>
          <a:ext cx="882650" cy="360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1090612</xdr:colOff>
      <xdr:row>45</xdr:row>
      <xdr:rowOff>204788</xdr:rowOff>
    </xdr:from>
    <xdr:ext cx="345281" cy="280205"/>
    <xdr:sp macro="" textlink="">
      <xdr:nvSpPr>
        <xdr:cNvPr id="35" name="ZoneTexte 34">
          <a:extLst>
            <a:ext uri="{FF2B5EF4-FFF2-40B4-BE49-F238E27FC236}">
              <a16:creationId xmlns:a16="http://schemas.microsoft.com/office/drawing/2014/main" id="{485F6F2E-A39A-46DF-8F0E-E4F2283672EB}"/>
            </a:ext>
          </a:extLst>
        </xdr:cNvPr>
        <xdr:cNvSpPr txBox="1"/>
      </xdr:nvSpPr>
      <xdr:spPr>
        <a:xfrm>
          <a:off x="2398712" y="11241088"/>
          <a:ext cx="34528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24</a:t>
          </a:r>
        </a:p>
      </xdr:txBody>
    </xdr:sp>
    <xdr:clientData/>
  </xdr:oneCellAnchor>
  <xdr:oneCellAnchor>
    <xdr:from>
      <xdr:col>2</xdr:col>
      <xdr:colOff>531813</xdr:colOff>
      <xdr:row>45</xdr:row>
      <xdr:rowOff>203200</xdr:rowOff>
    </xdr:from>
    <xdr:ext cx="416719" cy="229394"/>
    <xdr:sp macro="" textlink="">
      <xdr:nvSpPr>
        <xdr:cNvPr id="36" name="ZoneTexte 35">
          <a:extLst>
            <a:ext uri="{FF2B5EF4-FFF2-40B4-BE49-F238E27FC236}">
              <a16:creationId xmlns:a16="http://schemas.microsoft.com/office/drawing/2014/main" id="{AD03AB8C-AD01-46A2-AFDB-0921090D15C7}"/>
            </a:ext>
          </a:extLst>
        </xdr:cNvPr>
        <xdr:cNvSpPr txBox="1"/>
      </xdr:nvSpPr>
      <xdr:spPr>
        <a:xfrm>
          <a:off x="1046163" y="11239500"/>
          <a:ext cx="416719" cy="22939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22</a:t>
          </a:r>
        </a:p>
      </xdr:txBody>
    </xdr:sp>
    <xdr:clientData/>
  </xdr:oneCellAnchor>
  <xdr:oneCellAnchor>
    <xdr:from>
      <xdr:col>2</xdr:col>
      <xdr:colOff>140494</xdr:colOff>
      <xdr:row>51</xdr:row>
      <xdr:rowOff>60325</xdr:rowOff>
    </xdr:from>
    <xdr:ext cx="392906" cy="280205"/>
    <xdr:sp macro="" textlink="">
      <xdr:nvSpPr>
        <xdr:cNvPr id="37" name="ZoneTexte 36">
          <a:extLst>
            <a:ext uri="{FF2B5EF4-FFF2-40B4-BE49-F238E27FC236}">
              <a16:creationId xmlns:a16="http://schemas.microsoft.com/office/drawing/2014/main" id="{3A6BE94F-F2B8-42E6-9ED2-FDBBC61E6C64}"/>
            </a:ext>
          </a:extLst>
        </xdr:cNvPr>
        <xdr:cNvSpPr txBox="1"/>
      </xdr:nvSpPr>
      <xdr:spPr>
        <a:xfrm>
          <a:off x="658019" y="12636500"/>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25</a:t>
          </a:r>
        </a:p>
      </xdr:txBody>
    </xdr:sp>
    <xdr:clientData/>
  </xdr:oneCellAnchor>
  <xdr:oneCellAnchor>
    <xdr:from>
      <xdr:col>2</xdr:col>
      <xdr:colOff>688975</xdr:colOff>
      <xdr:row>57</xdr:row>
      <xdr:rowOff>50006</xdr:rowOff>
    </xdr:from>
    <xdr:ext cx="392906" cy="280205"/>
    <xdr:sp macro="" textlink="">
      <xdr:nvSpPr>
        <xdr:cNvPr id="38" name="ZoneTexte 37">
          <a:extLst>
            <a:ext uri="{FF2B5EF4-FFF2-40B4-BE49-F238E27FC236}">
              <a16:creationId xmlns:a16="http://schemas.microsoft.com/office/drawing/2014/main" id="{494B9DC2-52ED-45C3-8EA5-36EB55E0BBEF}"/>
            </a:ext>
          </a:extLst>
        </xdr:cNvPr>
        <xdr:cNvSpPr txBox="1"/>
      </xdr:nvSpPr>
      <xdr:spPr>
        <a:xfrm>
          <a:off x="1206500" y="14162881"/>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30</a:t>
          </a:r>
        </a:p>
      </xdr:txBody>
    </xdr:sp>
    <xdr:clientData/>
  </xdr:oneCellAnchor>
  <xdr:oneCellAnchor>
    <xdr:from>
      <xdr:col>3</xdr:col>
      <xdr:colOff>779461</xdr:colOff>
      <xdr:row>57</xdr:row>
      <xdr:rowOff>177005</xdr:rowOff>
    </xdr:from>
    <xdr:ext cx="392906" cy="280205"/>
    <xdr:sp macro="" textlink="">
      <xdr:nvSpPr>
        <xdr:cNvPr id="39" name="ZoneTexte 38">
          <a:extLst>
            <a:ext uri="{FF2B5EF4-FFF2-40B4-BE49-F238E27FC236}">
              <a16:creationId xmlns:a16="http://schemas.microsoft.com/office/drawing/2014/main" id="{9897AF1E-3C8E-4946-A145-2336E0CA856C}"/>
            </a:ext>
          </a:extLst>
        </xdr:cNvPr>
        <xdr:cNvSpPr txBox="1"/>
      </xdr:nvSpPr>
      <xdr:spPr>
        <a:xfrm>
          <a:off x="2084386" y="14296230"/>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32</a:t>
          </a:r>
        </a:p>
      </xdr:txBody>
    </xdr:sp>
    <xdr:clientData/>
  </xdr:oneCellAnchor>
  <xdr:oneCellAnchor>
    <xdr:from>
      <xdr:col>3</xdr:col>
      <xdr:colOff>504032</xdr:colOff>
      <xdr:row>51</xdr:row>
      <xdr:rowOff>130968</xdr:rowOff>
    </xdr:from>
    <xdr:ext cx="392906" cy="280205"/>
    <xdr:sp macro="" textlink="">
      <xdr:nvSpPr>
        <xdr:cNvPr id="40" name="ZoneTexte 39">
          <a:extLst>
            <a:ext uri="{FF2B5EF4-FFF2-40B4-BE49-F238E27FC236}">
              <a16:creationId xmlns:a16="http://schemas.microsoft.com/office/drawing/2014/main" id="{D505BD2F-26EA-44C7-A4BD-CDF950E4A88D}"/>
            </a:ext>
          </a:extLst>
        </xdr:cNvPr>
        <xdr:cNvSpPr txBox="1"/>
      </xdr:nvSpPr>
      <xdr:spPr>
        <a:xfrm>
          <a:off x="1812132" y="12703968"/>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27</a:t>
          </a:r>
        </a:p>
      </xdr:txBody>
    </xdr:sp>
    <xdr:clientData/>
  </xdr:oneCellAnchor>
  <xdr:oneCellAnchor>
    <xdr:from>
      <xdr:col>2</xdr:col>
      <xdr:colOff>388937</xdr:colOff>
      <xdr:row>62</xdr:row>
      <xdr:rowOff>57150</xdr:rowOff>
    </xdr:from>
    <xdr:ext cx="392906" cy="280205"/>
    <xdr:sp macro="" textlink="">
      <xdr:nvSpPr>
        <xdr:cNvPr id="41" name="ZoneTexte 40">
          <a:extLst>
            <a:ext uri="{FF2B5EF4-FFF2-40B4-BE49-F238E27FC236}">
              <a16:creationId xmlns:a16="http://schemas.microsoft.com/office/drawing/2014/main" id="{B8A168CF-F162-4C2D-AE41-801F705DAFDB}"/>
            </a:ext>
          </a:extLst>
        </xdr:cNvPr>
        <xdr:cNvSpPr txBox="1"/>
      </xdr:nvSpPr>
      <xdr:spPr>
        <a:xfrm>
          <a:off x="906462" y="15449550"/>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34</a:t>
          </a:r>
        </a:p>
      </xdr:txBody>
    </xdr:sp>
    <xdr:clientData/>
  </xdr:oneCellAnchor>
  <xdr:oneCellAnchor>
    <xdr:from>
      <xdr:col>2</xdr:col>
      <xdr:colOff>715964</xdr:colOff>
      <xdr:row>51</xdr:row>
      <xdr:rowOff>96041</xdr:rowOff>
    </xdr:from>
    <xdr:ext cx="392906" cy="280205"/>
    <xdr:sp macro="" textlink="">
      <xdr:nvSpPr>
        <xdr:cNvPr id="42" name="ZoneTexte 41">
          <a:extLst>
            <a:ext uri="{FF2B5EF4-FFF2-40B4-BE49-F238E27FC236}">
              <a16:creationId xmlns:a16="http://schemas.microsoft.com/office/drawing/2014/main" id="{CB46BDD8-A9A6-4DDB-8608-D2DB6C386989}"/>
            </a:ext>
          </a:extLst>
        </xdr:cNvPr>
        <xdr:cNvSpPr txBox="1"/>
      </xdr:nvSpPr>
      <xdr:spPr>
        <a:xfrm>
          <a:off x="1227139" y="12669041"/>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26</a:t>
          </a:r>
        </a:p>
      </xdr:txBody>
    </xdr:sp>
    <xdr:clientData/>
  </xdr:oneCellAnchor>
  <xdr:oneCellAnchor>
    <xdr:from>
      <xdr:col>3</xdr:col>
      <xdr:colOff>1089818</xdr:colOff>
      <xdr:row>57</xdr:row>
      <xdr:rowOff>178594</xdr:rowOff>
    </xdr:from>
    <xdr:ext cx="392906" cy="280205"/>
    <xdr:sp macro="" textlink="">
      <xdr:nvSpPr>
        <xdr:cNvPr id="43" name="ZoneTexte 42">
          <a:extLst>
            <a:ext uri="{FF2B5EF4-FFF2-40B4-BE49-F238E27FC236}">
              <a16:creationId xmlns:a16="http://schemas.microsoft.com/office/drawing/2014/main" id="{E207D1D2-C7BA-44C1-9A0A-EF2155AF345C}"/>
            </a:ext>
          </a:extLst>
        </xdr:cNvPr>
        <xdr:cNvSpPr txBox="1"/>
      </xdr:nvSpPr>
      <xdr:spPr>
        <a:xfrm>
          <a:off x="2397918" y="14297819"/>
          <a:ext cx="392906"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33</a:t>
          </a:r>
        </a:p>
      </xdr:txBody>
    </xdr:sp>
    <xdr:clientData/>
  </xdr:oneCellAnchor>
  <xdr:oneCellAnchor>
    <xdr:from>
      <xdr:col>2</xdr:col>
      <xdr:colOff>135732</xdr:colOff>
      <xdr:row>57</xdr:row>
      <xdr:rowOff>27780</xdr:rowOff>
    </xdr:from>
    <xdr:ext cx="392906" cy="280205"/>
    <xdr:sp macro="" textlink="">
      <xdr:nvSpPr>
        <xdr:cNvPr id="44" name="ZoneTexte 43">
          <a:extLst>
            <a:ext uri="{FF2B5EF4-FFF2-40B4-BE49-F238E27FC236}">
              <a16:creationId xmlns:a16="http://schemas.microsoft.com/office/drawing/2014/main" id="{987C99A9-154D-4387-B2F0-338445EC8919}"/>
            </a:ext>
          </a:extLst>
        </xdr:cNvPr>
        <xdr:cNvSpPr txBox="1"/>
      </xdr:nvSpPr>
      <xdr:spPr>
        <a:xfrm>
          <a:off x="650082" y="14147005"/>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29</a:t>
          </a:r>
        </a:p>
      </xdr:txBody>
    </xdr:sp>
    <xdr:clientData/>
  </xdr:oneCellAnchor>
  <xdr:twoCellAnchor editAs="oneCell">
    <xdr:from>
      <xdr:col>2</xdr:col>
      <xdr:colOff>98425</xdr:colOff>
      <xdr:row>32</xdr:row>
      <xdr:rowOff>73025</xdr:rowOff>
    </xdr:from>
    <xdr:to>
      <xdr:col>2</xdr:col>
      <xdr:colOff>476250</xdr:colOff>
      <xdr:row>34</xdr:row>
      <xdr:rowOff>1</xdr:rowOff>
    </xdr:to>
    <xdr:pic>
      <xdr:nvPicPr>
        <xdr:cNvPr id="45" name="Image 2">
          <a:extLst>
            <a:ext uri="{FF2B5EF4-FFF2-40B4-BE49-F238E27FC236}">
              <a16:creationId xmlns:a16="http://schemas.microsoft.com/office/drawing/2014/main" id="{993D2061-8F49-441F-A0F3-D607F5318CE4}"/>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15950" y="7788275"/>
          <a:ext cx="374650" cy="4413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885825</xdr:colOff>
      <xdr:row>47</xdr:row>
      <xdr:rowOff>242887</xdr:rowOff>
    </xdr:from>
    <xdr:to>
      <xdr:col>4</xdr:col>
      <xdr:colOff>26988</xdr:colOff>
      <xdr:row>51</xdr:row>
      <xdr:rowOff>123824</xdr:rowOff>
    </xdr:to>
    <xdr:pic>
      <xdr:nvPicPr>
        <xdr:cNvPr id="46" name="Image 53">
          <a:extLst>
            <a:ext uri="{FF2B5EF4-FFF2-40B4-BE49-F238E27FC236}">
              <a16:creationId xmlns:a16="http://schemas.microsoft.com/office/drawing/2014/main" id="{28570044-7902-4DC4-ACA7-09C5B49D92E9}"/>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9957" t="8390" r="7416" b="9450"/>
        <a:stretch/>
      </xdr:blipFill>
      <xdr:spPr bwMode="auto">
        <a:xfrm>
          <a:off x="2187575" y="11793537"/>
          <a:ext cx="604838" cy="906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369095</xdr:colOff>
      <xdr:row>57</xdr:row>
      <xdr:rowOff>187324</xdr:rowOff>
    </xdr:from>
    <xdr:ext cx="392906" cy="280205"/>
    <xdr:sp macro="" textlink="">
      <xdr:nvSpPr>
        <xdr:cNvPr id="47" name="ZoneTexte 46">
          <a:extLst>
            <a:ext uri="{FF2B5EF4-FFF2-40B4-BE49-F238E27FC236}">
              <a16:creationId xmlns:a16="http://schemas.microsoft.com/office/drawing/2014/main" id="{2068B49E-B121-4AD1-A7AF-130200BC201F}"/>
            </a:ext>
          </a:extLst>
        </xdr:cNvPr>
        <xdr:cNvSpPr txBox="1"/>
      </xdr:nvSpPr>
      <xdr:spPr>
        <a:xfrm>
          <a:off x="1677195" y="14300199"/>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31</a:t>
          </a:r>
        </a:p>
      </xdr:txBody>
    </xdr:sp>
    <xdr:clientData/>
  </xdr:oneCellAnchor>
  <xdr:oneCellAnchor>
    <xdr:from>
      <xdr:col>3</xdr:col>
      <xdr:colOff>332581</xdr:colOff>
      <xdr:row>62</xdr:row>
      <xdr:rowOff>77787</xdr:rowOff>
    </xdr:from>
    <xdr:ext cx="392906" cy="280205"/>
    <xdr:sp macro="" textlink="">
      <xdr:nvSpPr>
        <xdr:cNvPr id="48" name="ZoneTexte 47">
          <a:extLst>
            <a:ext uri="{FF2B5EF4-FFF2-40B4-BE49-F238E27FC236}">
              <a16:creationId xmlns:a16="http://schemas.microsoft.com/office/drawing/2014/main" id="{E0B092F5-749D-44C8-B6D7-968B6A0B9D12}"/>
            </a:ext>
          </a:extLst>
        </xdr:cNvPr>
        <xdr:cNvSpPr txBox="1"/>
      </xdr:nvSpPr>
      <xdr:spPr>
        <a:xfrm>
          <a:off x="1640681" y="15470187"/>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35</a:t>
          </a:r>
        </a:p>
      </xdr:txBody>
    </xdr:sp>
    <xdr:clientData/>
  </xdr:oneCellAnchor>
  <xdr:oneCellAnchor>
    <xdr:from>
      <xdr:col>2</xdr:col>
      <xdr:colOff>393699</xdr:colOff>
      <xdr:row>64</xdr:row>
      <xdr:rowOff>163513</xdr:rowOff>
    </xdr:from>
    <xdr:ext cx="392906" cy="280205"/>
    <xdr:sp macro="" textlink="">
      <xdr:nvSpPr>
        <xdr:cNvPr id="49" name="ZoneTexte 48">
          <a:extLst>
            <a:ext uri="{FF2B5EF4-FFF2-40B4-BE49-F238E27FC236}">
              <a16:creationId xmlns:a16="http://schemas.microsoft.com/office/drawing/2014/main" id="{BE7CE572-1949-44C6-9F65-B6E7079A5629}"/>
            </a:ext>
          </a:extLst>
        </xdr:cNvPr>
        <xdr:cNvSpPr txBox="1"/>
      </xdr:nvSpPr>
      <xdr:spPr>
        <a:xfrm>
          <a:off x="904874" y="16067088"/>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37</a:t>
          </a:r>
        </a:p>
      </xdr:txBody>
    </xdr:sp>
    <xdr:clientData/>
  </xdr:oneCellAnchor>
  <xdr:twoCellAnchor editAs="oneCell">
    <xdr:from>
      <xdr:col>3</xdr:col>
      <xdr:colOff>420688</xdr:colOff>
      <xdr:row>55</xdr:row>
      <xdr:rowOff>34132</xdr:rowOff>
    </xdr:from>
    <xdr:to>
      <xdr:col>3</xdr:col>
      <xdr:colOff>735013</xdr:colOff>
      <xdr:row>56</xdr:row>
      <xdr:rowOff>67894</xdr:rowOff>
    </xdr:to>
    <xdr:pic>
      <xdr:nvPicPr>
        <xdr:cNvPr id="50" name="Picture 6" descr="Rocher au chocolat au lait">
          <a:extLst>
            <a:ext uri="{FF2B5EF4-FFF2-40B4-BE49-F238E27FC236}">
              <a16:creationId xmlns:a16="http://schemas.microsoft.com/office/drawing/2014/main" id="{56182988-4CFF-46D4-83CC-059AE044CF93}"/>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725613" y="13632657"/>
          <a:ext cx="311150" cy="290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857251</xdr:colOff>
      <xdr:row>44</xdr:row>
      <xdr:rowOff>125098</xdr:rowOff>
    </xdr:from>
    <xdr:to>
      <xdr:col>3</xdr:col>
      <xdr:colOff>1168400</xdr:colOff>
      <xdr:row>46</xdr:row>
      <xdr:rowOff>220665</xdr:rowOff>
    </xdr:to>
    <xdr:pic>
      <xdr:nvPicPr>
        <xdr:cNvPr id="51" name="Picture 2" descr="TAB SANS SUCRES NR 54% X11">
          <a:extLst>
            <a:ext uri="{FF2B5EF4-FFF2-40B4-BE49-F238E27FC236}">
              <a16:creationId xmlns:a16="http://schemas.microsoft.com/office/drawing/2014/main" id="{B98CF98D-90F0-4881-B8EB-145BBF003DF3}"/>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162176" y="10904223"/>
          <a:ext cx="314324" cy="609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57815</xdr:colOff>
      <xdr:row>53</xdr:row>
      <xdr:rowOff>100013</xdr:rowOff>
    </xdr:from>
    <xdr:to>
      <xdr:col>2</xdr:col>
      <xdr:colOff>676762</xdr:colOff>
      <xdr:row>56</xdr:row>
      <xdr:rowOff>217047</xdr:rowOff>
    </xdr:to>
    <xdr:pic>
      <xdr:nvPicPr>
        <xdr:cNvPr id="52" name="Image 51">
          <a:extLst>
            <a:ext uri="{FF2B5EF4-FFF2-40B4-BE49-F238E27FC236}">
              <a16:creationId xmlns:a16="http://schemas.microsoft.com/office/drawing/2014/main" id="{03DFFFA1-0DC0-4DDE-AE8F-7686555B64B6}"/>
            </a:ext>
          </a:extLst>
        </xdr:cNvPr>
        <xdr:cNvPicPr>
          <a:picLocks noChangeAspect="1"/>
        </xdr:cNvPicPr>
      </xdr:nvPicPr>
      <xdr:blipFill>
        <a:blip xmlns:r="http://schemas.openxmlformats.org/officeDocument/2006/relationships" r:embed="rId18"/>
        <a:stretch>
          <a:fillRect/>
        </a:stretch>
      </xdr:blipFill>
      <xdr:spPr>
        <a:xfrm>
          <a:off x="572165" y="13190538"/>
          <a:ext cx="615772" cy="888559"/>
        </a:xfrm>
        <a:prstGeom prst="rect">
          <a:avLst/>
        </a:prstGeom>
      </xdr:spPr>
    </xdr:pic>
    <xdr:clientData/>
  </xdr:twoCellAnchor>
  <xdr:twoCellAnchor editAs="oneCell">
    <xdr:from>
      <xdr:col>3</xdr:col>
      <xdr:colOff>47625</xdr:colOff>
      <xdr:row>15</xdr:row>
      <xdr:rowOff>75320</xdr:rowOff>
    </xdr:from>
    <xdr:to>
      <xdr:col>3</xdr:col>
      <xdr:colOff>1241424</xdr:colOff>
      <xdr:row>19</xdr:row>
      <xdr:rowOff>241082</xdr:rowOff>
    </xdr:to>
    <xdr:pic>
      <xdr:nvPicPr>
        <xdr:cNvPr id="53" name="Image 52">
          <a:extLst>
            <a:ext uri="{FF2B5EF4-FFF2-40B4-BE49-F238E27FC236}">
              <a16:creationId xmlns:a16="http://schemas.microsoft.com/office/drawing/2014/main" id="{F1E9136A-F61B-4C7E-8DEC-99A0EA8871C0}"/>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b="21004"/>
        <a:stretch/>
      </xdr:blipFill>
      <xdr:spPr>
        <a:xfrm>
          <a:off x="1349375" y="3456695"/>
          <a:ext cx="1196974" cy="1181762"/>
        </a:xfrm>
        <a:prstGeom prst="rect">
          <a:avLst/>
        </a:prstGeom>
      </xdr:spPr>
    </xdr:pic>
    <xdr:clientData/>
  </xdr:twoCellAnchor>
  <xdr:twoCellAnchor editAs="oneCell">
    <xdr:from>
      <xdr:col>2</xdr:col>
      <xdr:colOff>273845</xdr:colOff>
      <xdr:row>29</xdr:row>
      <xdr:rowOff>202407</xdr:rowOff>
    </xdr:from>
    <xdr:to>
      <xdr:col>3</xdr:col>
      <xdr:colOff>263526</xdr:colOff>
      <xdr:row>30</xdr:row>
      <xdr:rowOff>227286</xdr:rowOff>
    </xdr:to>
    <xdr:pic>
      <xdr:nvPicPr>
        <xdr:cNvPr id="54" name="Image 53">
          <a:extLst>
            <a:ext uri="{FF2B5EF4-FFF2-40B4-BE49-F238E27FC236}">
              <a16:creationId xmlns:a16="http://schemas.microsoft.com/office/drawing/2014/main" id="{272C68F2-9B4E-4EDD-A1BB-B4BCDE736C06}"/>
            </a:ext>
          </a:extLst>
        </xdr:cNvPr>
        <xdr:cNvPicPr>
          <a:picLocks noChangeAspect="1"/>
        </xdr:cNvPicPr>
      </xdr:nvPicPr>
      <xdr:blipFill>
        <a:blip xmlns:r="http://schemas.openxmlformats.org/officeDocument/2006/relationships" r:embed="rId20"/>
        <a:stretch>
          <a:fillRect/>
        </a:stretch>
      </xdr:blipFill>
      <xdr:spPr>
        <a:xfrm>
          <a:off x="791370" y="7152482"/>
          <a:ext cx="777081" cy="285229"/>
        </a:xfrm>
        <a:prstGeom prst="rect">
          <a:avLst/>
        </a:prstGeom>
      </xdr:spPr>
    </xdr:pic>
    <xdr:clientData/>
  </xdr:twoCellAnchor>
  <xdr:twoCellAnchor editAs="oneCell">
    <xdr:from>
      <xdr:col>3</xdr:col>
      <xdr:colOff>523081</xdr:colOff>
      <xdr:row>29</xdr:row>
      <xdr:rowOff>143536</xdr:rowOff>
    </xdr:from>
    <xdr:to>
      <xdr:col>3</xdr:col>
      <xdr:colOff>1387475</xdr:colOff>
      <xdr:row>31</xdr:row>
      <xdr:rowOff>2575</xdr:rowOff>
    </xdr:to>
    <xdr:pic>
      <xdr:nvPicPr>
        <xdr:cNvPr id="55" name="Image 54">
          <a:extLst>
            <a:ext uri="{FF2B5EF4-FFF2-40B4-BE49-F238E27FC236}">
              <a16:creationId xmlns:a16="http://schemas.microsoft.com/office/drawing/2014/main" id="{ABF7FD2D-B1C8-4AF9-AAE4-3F3F5F15DEAB}"/>
            </a:ext>
          </a:extLst>
        </xdr:cNvPr>
        <xdr:cNvPicPr>
          <a:picLocks noChangeAspect="1"/>
        </xdr:cNvPicPr>
      </xdr:nvPicPr>
      <xdr:blipFill>
        <a:blip xmlns:r="http://schemas.openxmlformats.org/officeDocument/2006/relationships" r:embed="rId21"/>
        <a:stretch>
          <a:fillRect/>
        </a:stretch>
      </xdr:blipFill>
      <xdr:spPr>
        <a:xfrm>
          <a:off x="1831181" y="7093611"/>
          <a:ext cx="861219" cy="376564"/>
        </a:xfrm>
        <a:prstGeom prst="rect">
          <a:avLst/>
        </a:prstGeom>
      </xdr:spPr>
    </xdr:pic>
    <xdr:clientData/>
  </xdr:twoCellAnchor>
  <xdr:oneCellAnchor>
    <xdr:from>
      <xdr:col>2</xdr:col>
      <xdr:colOff>102393</xdr:colOff>
      <xdr:row>34</xdr:row>
      <xdr:rowOff>8733</xdr:rowOff>
    </xdr:from>
    <xdr:ext cx="476250" cy="273844"/>
    <xdr:sp macro="" textlink="">
      <xdr:nvSpPr>
        <xdr:cNvPr id="56" name="ZoneTexte 55">
          <a:extLst>
            <a:ext uri="{FF2B5EF4-FFF2-40B4-BE49-F238E27FC236}">
              <a16:creationId xmlns:a16="http://schemas.microsoft.com/office/drawing/2014/main" id="{8DAE6D57-8E85-4A0B-BF8E-E5CEFDBA75BD}"/>
            </a:ext>
          </a:extLst>
        </xdr:cNvPr>
        <xdr:cNvSpPr txBox="1"/>
      </xdr:nvSpPr>
      <xdr:spPr>
        <a:xfrm>
          <a:off x="619918" y="8241508"/>
          <a:ext cx="476250" cy="27384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12</a:t>
          </a:r>
        </a:p>
      </xdr:txBody>
    </xdr:sp>
    <xdr:clientData/>
  </xdr:oneCellAnchor>
  <xdr:oneCellAnchor>
    <xdr:from>
      <xdr:col>3</xdr:col>
      <xdr:colOff>143668</xdr:colOff>
      <xdr:row>33</xdr:row>
      <xdr:rowOff>232570</xdr:rowOff>
    </xdr:from>
    <xdr:ext cx="476250" cy="273844"/>
    <xdr:sp macro="" textlink="">
      <xdr:nvSpPr>
        <xdr:cNvPr id="57" name="ZoneTexte 56">
          <a:extLst>
            <a:ext uri="{FF2B5EF4-FFF2-40B4-BE49-F238E27FC236}">
              <a16:creationId xmlns:a16="http://schemas.microsoft.com/office/drawing/2014/main" id="{495A34AC-517E-4BC7-BBE8-C0B51C8597A8}"/>
            </a:ext>
          </a:extLst>
        </xdr:cNvPr>
        <xdr:cNvSpPr txBox="1"/>
      </xdr:nvSpPr>
      <xdr:spPr>
        <a:xfrm>
          <a:off x="1445418" y="8208170"/>
          <a:ext cx="476250" cy="27384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13</a:t>
          </a:r>
        </a:p>
      </xdr:txBody>
    </xdr:sp>
    <xdr:clientData/>
  </xdr:oneCellAnchor>
  <xdr:twoCellAnchor editAs="oneCell">
    <xdr:from>
      <xdr:col>2</xdr:col>
      <xdr:colOff>722313</xdr:colOff>
      <xdr:row>32</xdr:row>
      <xdr:rowOff>103188</xdr:rowOff>
    </xdr:from>
    <xdr:to>
      <xdr:col>3</xdr:col>
      <xdr:colOff>603078</xdr:colOff>
      <xdr:row>33</xdr:row>
      <xdr:rowOff>227462</xdr:rowOff>
    </xdr:to>
    <xdr:pic>
      <xdr:nvPicPr>
        <xdr:cNvPr id="58" name="Image 57">
          <a:extLst>
            <a:ext uri="{FF2B5EF4-FFF2-40B4-BE49-F238E27FC236}">
              <a16:creationId xmlns:a16="http://schemas.microsoft.com/office/drawing/2014/main" id="{5CBCD92D-71D2-4B19-BEC8-3652846FCE64}"/>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236663" y="7821613"/>
          <a:ext cx="668165" cy="378274"/>
        </a:xfrm>
        <a:prstGeom prst="rect">
          <a:avLst/>
        </a:prstGeom>
      </xdr:spPr>
    </xdr:pic>
    <xdr:clientData/>
  </xdr:twoCellAnchor>
  <xdr:twoCellAnchor editAs="oneCell">
    <xdr:from>
      <xdr:col>3</xdr:col>
      <xdr:colOff>825500</xdr:colOff>
      <xdr:row>32</xdr:row>
      <xdr:rowOff>127691</xdr:rowOff>
    </xdr:from>
    <xdr:to>
      <xdr:col>3</xdr:col>
      <xdr:colOff>1324596</xdr:colOff>
      <xdr:row>33</xdr:row>
      <xdr:rowOff>238125</xdr:rowOff>
    </xdr:to>
    <xdr:pic>
      <xdr:nvPicPr>
        <xdr:cNvPr id="59" name="Image 58">
          <a:extLst>
            <a:ext uri="{FF2B5EF4-FFF2-40B4-BE49-F238E27FC236}">
              <a16:creationId xmlns:a16="http://schemas.microsoft.com/office/drawing/2014/main" id="{979F999C-3345-48A8-8664-E862FB1E2266}"/>
            </a:ext>
          </a:extLst>
        </xdr:cNvPr>
        <xdr:cNvPicPr>
          <a:picLocks noChangeAspect="1"/>
        </xdr:cNvPicPr>
      </xdr:nvPicPr>
      <xdr:blipFill>
        <a:blip xmlns:r="http://schemas.openxmlformats.org/officeDocument/2006/relationships" r:embed="rId23"/>
        <a:stretch>
          <a:fillRect/>
        </a:stretch>
      </xdr:blipFill>
      <xdr:spPr>
        <a:xfrm>
          <a:off x="2133600" y="7839766"/>
          <a:ext cx="492746" cy="367609"/>
        </a:xfrm>
        <a:prstGeom prst="rect">
          <a:avLst/>
        </a:prstGeom>
      </xdr:spPr>
    </xdr:pic>
    <xdr:clientData/>
  </xdr:twoCellAnchor>
  <xdr:twoCellAnchor editAs="oneCell">
    <xdr:from>
      <xdr:col>2</xdr:col>
      <xdr:colOff>339727</xdr:colOff>
      <xdr:row>34</xdr:row>
      <xdr:rowOff>71155</xdr:rowOff>
    </xdr:from>
    <xdr:to>
      <xdr:col>3</xdr:col>
      <xdr:colOff>220663</xdr:colOff>
      <xdr:row>36</xdr:row>
      <xdr:rowOff>28574</xdr:rowOff>
    </xdr:to>
    <xdr:pic>
      <xdr:nvPicPr>
        <xdr:cNvPr id="60" name="Image 54">
          <a:extLst>
            <a:ext uri="{FF2B5EF4-FFF2-40B4-BE49-F238E27FC236}">
              <a16:creationId xmlns:a16="http://schemas.microsoft.com/office/drawing/2014/main" id="{82270875-69E7-4E44-A0E5-75F3DC006DED}"/>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l="842" t="14639" r="13982" b="15826"/>
        <a:stretch>
          <a:fillRect/>
        </a:stretch>
      </xdr:blipFill>
      <xdr:spPr bwMode="auto">
        <a:xfrm>
          <a:off x="854077" y="8297580"/>
          <a:ext cx="668336" cy="4781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444500</xdr:colOff>
      <xdr:row>34</xdr:row>
      <xdr:rowOff>148532</xdr:rowOff>
    </xdr:from>
    <xdr:to>
      <xdr:col>3</xdr:col>
      <xdr:colOff>904875</xdr:colOff>
      <xdr:row>36</xdr:row>
      <xdr:rowOff>11149</xdr:rowOff>
    </xdr:to>
    <xdr:pic>
      <xdr:nvPicPr>
        <xdr:cNvPr id="61" name="Image 60">
          <a:extLst>
            <a:ext uri="{FF2B5EF4-FFF2-40B4-BE49-F238E27FC236}">
              <a16:creationId xmlns:a16="http://schemas.microsoft.com/office/drawing/2014/main" id="{CAA1B16E-2E4D-4F1E-9CEC-2DC029182FCD}"/>
            </a:ext>
          </a:extLst>
        </xdr:cNvPr>
        <xdr:cNvPicPr>
          <a:picLocks noChangeAspect="1"/>
        </xdr:cNvPicPr>
      </xdr:nvPicPr>
      <xdr:blipFill>
        <a:blip xmlns:r="http://schemas.openxmlformats.org/officeDocument/2006/relationships" r:embed="rId25"/>
        <a:stretch>
          <a:fillRect/>
        </a:stretch>
      </xdr:blipFill>
      <xdr:spPr>
        <a:xfrm>
          <a:off x="1752600" y="8374957"/>
          <a:ext cx="454025" cy="376967"/>
        </a:xfrm>
        <a:prstGeom prst="rect">
          <a:avLst/>
        </a:prstGeom>
      </xdr:spPr>
    </xdr:pic>
    <xdr:clientData/>
  </xdr:twoCellAnchor>
  <xdr:twoCellAnchor editAs="oneCell">
    <xdr:from>
      <xdr:col>2</xdr:col>
      <xdr:colOff>134940</xdr:colOff>
      <xdr:row>37</xdr:row>
      <xdr:rowOff>229123</xdr:rowOff>
    </xdr:from>
    <xdr:to>
      <xdr:col>2</xdr:col>
      <xdr:colOff>722314</xdr:colOff>
      <xdr:row>39</xdr:row>
      <xdr:rowOff>178664</xdr:rowOff>
    </xdr:to>
    <xdr:pic>
      <xdr:nvPicPr>
        <xdr:cNvPr id="62" name="Image 61">
          <a:extLst>
            <a:ext uri="{FF2B5EF4-FFF2-40B4-BE49-F238E27FC236}">
              <a16:creationId xmlns:a16="http://schemas.microsoft.com/office/drawing/2014/main" id="{D67F66F7-0912-4FF6-ADBD-1B9C76B9B013}"/>
            </a:ext>
          </a:extLst>
        </xdr:cNvPr>
        <xdr:cNvPicPr>
          <a:picLocks noChangeAspect="1"/>
        </xdr:cNvPicPr>
      </xdr:nvPicPr>
      <xdr:blipFill>
        <a:blip xmlns:r="http://schemas.openxmlformats.org/officeDocument/2006/relationships" r:embed="rId26">
          <a:clrChange>
            <a:clrFrom>
              <a:srgbClr val="FFFFFF"/>
            </a:clrFrom>
            <a:clrTo>
              <a:srgbClr val="FFFFFF">
                <a:alpha val="0"/>
              </a:srgbClr>
            </a:clrTo>
          </a:clrChange>
        </a:blip>
        <a:stretch>
          <a:fillRect/>
        </a:stretch>
      </xdr:blipFill>
      <xdr:spPr>
        <a:xfrm>
          <a:off x="649290" y="9230248"/>
          <a:ext cx="587374" cy="457541"/>
        </a:xfrm>
        <a:prstGeom prst="rect">
          <a:avLst/>
        </a:prstGeom>
      </xdr:spPr>
    </xdr:pic>
    <xdr:clientData/>
  </xdr:twoCellAnchor>
  <xdr:twoCellAnchor editAs="oneCell">
    <xdr:from>
      <xdr:col>3</xdr:col>
      <xdr:colOff>134938</xdr:colOff>
      <xdr:row>40</xdr:row>
      <xdr:rowOff>7937</xdr:rowOff>
    </xdr:from>
    <xdr:to>
      <xdr:col>3</xdr:col>
      <xdr:colOff>619125</xdr:colOff>
      <xdr:row>41</xdr:row>
      <xdr:rowOff>226186</xdr:rowOff>
    </xdr:to>
    <xdr:pic>
      <xdr:nvPicPr>
        <xdr:cNvPr id="63" name="Image 62">
          <a:extLst>
            <a:ext uri="{FF2B5EF4-FFF2-40B4-BE49-F238E27FC236}">
              <a16:creationId xmlns:a16="http://schemas.microsoft.com/office/drawing/2014/main" id="{8EDD9D8D-80BD-4DA1-8276-655ECFE08BD3}"/>
            </a:ext>
          </a:extLst>
        </xdr:cNvPr>
        <xdr:cNvPicPr>
          <a:picLocks noChangeAspect="1"/>
        </xdr:cNvPicPr>
      </xdr:nvPicPr>
      <xdr:blipFill>
        <a:blip xmlns:r="http://schemas.openxmlformats.org/officeDocument/2006/relationships" r:embed="rId27"/>
        <a:stretch>
          <a:fillRect/>
        </a:stretch>
      </xdr:blipFill>
      <xdr:spPr>
        <a:xfrm>
          <a:off x="1439863" y="9774237"/>
          <a:ext cx="481012" cy="472249"/>
        </a:xfrm>
        <a:prstGeom prst="rect">
          <a:avLst/>
        </a:prstGeom>
      </xdr:spPr>
    </xdr:pic>
    <xdr:clientData/>
  </xdr:twoCellAnchor>
  <xdr:oneCellAnchor>
    <xdr:from>
      <xdr:col>3</xdr:col>
      <xdr:colOff>1116013</xdr:colOff>
      <xdr:row>62</xdr:row>
      <xdr:rowOff>66674</xdr:rowOff>
    </xdr:from>
    <xdr:ext cx="392906" cy="335767"/>
    <xdr:sp macro="" textlink="">
      <xdr:nvSpPr>
        <xdr:cNvPr id="64" name="ZoneTexte 63">
          <a:extLst>
            <a:ext uri="{FF2B5EF4-FFF2-40B4-BE49-F238E27FC236}">
              <a16:creationId xmlns:a16="http://schemas.microsoft.com/office/drawing/2014/main" id="{56D02284-59E9-4190-96AF-BA9C662C1FC2}"/>
            </a:ext>
          </a:extLst>
        </xdr:cNvPr>
        <xdr:cNvSpPr txBox="1"/>
      </xdr:nvSpPr>
      <xdr:spPr>
        <a:xfrm>
          <a:off x="2417763" y="15462249"/>
          <a:ext cx="392906" cy="335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FR" sz="1200" b="1">
              <a:solidFill>
                <a:srgbClr val="C00000"/>
              </a:solidFill>
            </a:rPr>
            <a:t>36</a:t>
          </a:r>
        </a:p>
      </xdr:txBody>
    </xdr:sp>
    <xdr:clientData/>
  </xdr:oneCellAnchor>
  <xdr:oneCellAnchor>
    <xdr:from>
      <xdr:col>3</xdr:col>
      <xdr:colOff>452437</xdr:colOff>
      <xdr:row>48</xdr:row>
      <xdr:rowOff>190501</xdr:rowOff>
    </xdr:from>
    <xdr:ext cx="97420" cy="134938"/>
    <xdr:sp macro="" textlink="">
      <xdr:nvSpPr>
        <xdr:cNvPr id="65" name="ZoneTexte 64">
          <a:extLst>
            <a:ext uri="{FF2B5EF4-FFF2-40B4-BE49-F238E27FC236}">
              <a16:creationId xmlns:a16="http://schemas.microsoft.com/office/drawing/2014/main" id="{7648505A-3C10-45BC-B520-73F922BCF7B4}"/>
            </a:ext>
          </a:extLst>
        </xdr:cNvPr>
        <xdr:cNvSpPr txBox="1"/>
      </xdr:nvSpPr>
      <xdr:spPr>
        <a:xfrm>
          <a:off x="1754187" y="11991976"/>
          <a:ext cx="97420" cy="134938"/>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FR" sz="1100"/>
        </a:p>
      </xdr:txBody>
    </xdr:sp>
    <xdr:clientData/>
  </xdr:oneCellAnchor>
  <xdr:oneCellAnchor>
    <xdr:from>
      <xdr:col>3</xdr:col>
      <xdr:colOff>971550</xdr:colOff>
      <xdr:row>51</xdr:row>
      <xdr:rowOff>142875</xdr:rowOff>
    </xdr:from>
    <xdr:ext cx="392906" cy="280205"/>
    <xdr:sp macro="" textlink="">
      <xdr:nvSpPr>
        <xdr:cNvPr id="66" name="ZoneTexte 65">
          <a:extLst>
            <a:ext uri="{FF2B5EF4-FFF2-40B4-BE49-F238E27FC236}">
              <a16:creationId xmlns:a16="http://schemas.microsoft.com/office/drawing/2014/main" id="{007187F5-F7AB-4C36-9647-742A4911EA9D}"/>
            </a:ext>
          </a:extLst>
        </xdr:cNvPr>
        <xdr:cNvSpPr txBox="1"/>
      </xdr:nvSpPr>
      <xdr:spPr>
        <a:xfrm>
          <a:off x="2276475" y="12712700"/>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28</a:t>
          </a:r>
        </a:p>
      </xdr:txBody>
    </xdr:sp>
    <xdr:clientData/>
  </xdr:oneCellAnchor>
  <xdr:twoCellAnchor editAs="oneCell">
    <xdr:from>
      <xdr:col>2</xdr:col>
      <xdr:colOff>317502</xdr:colOff>
      <xdr:row>44</xdr:row>
      <xdr:rowOff>201613</xdr:rowOff>
    </xdr:from>
    <xdr:to>
      <xdr:col>2</xdr:col>
      <xdr:colOff>552347</xdr:colOff>
      <xdr:row>46</xdr:row>
      <xdr:rowOff>190500</xdr:rowOff>
    </xdr:to>
    <xdr:pic>
      <xdr:nvPicPr>
        <xdr:cNvPr id="67" name="Image 66">
          <a:extLst>
            <a:ext uri="{FF2B5EF4-FFF2-40B4-BE49-F238E27FC236}">
              <a16:creationId xmlns:a16="http://schemas.microsoft.com/office/drawing/2014/main" id="{95ECE8B6-A792-4645-9942-C65CA27E0EC2}"/>
            </a:ext>
          </a:extLst>
        </xdr:cNvPr>
        <xdr:cNvPicPr>
          <a:picLocks noChangeAspect="1"/>
        </xdr:cNvPicPr>
      </xdr:nvPicPr>
      <xdr:blipFill rotWithShape="1">
        <a:blip xmlns:r="http://schemas.openxmlformats.org/officeDocument/2006/relationships" r:embed="rId28"/>
        <a:srcRect l="1995" t="3536" r="71600" b="2952"/>
        <a:stretch/>
      </xdr:blipFill>
      <xdr:spPr>
        <a:xfrm>
          <a:off x="828677" y="10980738"/>
          <a:ext cx="238020" cy="506412"/>
        </a:xfrm>
        <a:prstGeom prst="rect">
          <a:avLst/>
        </a:prstGeom>
      </xdr:spPr>
    </xdr:pic>
    <xdr:clientData/>
  </xdr:twoCellAnchor>
  <xdr:twoCellAnchor editAs="oneCell">
    <xdr:from>
      <xdr:col>3</xdr:col>
      <xdr:colOff>207964</xdr:colOff>
      <xdr:row>44</xdr:row>
      <xdr:rowOff>132708</xdr:rowOff>
    </xdr:from>
    <xdr:to>
      <xdr:col>3</xdr:col>
      <xdr:colOff>463556</xdr:colOff>
      <xdr:row>46</xdr:row>
      <xdr:rowOff>187325</xdr:rowOff>
    </xdr:to>
    <xdr:pic>
      <xdr:nvPicPr>
        <xdr:cNvPr id="68" name="Image 67">
          <a:extLst>
            <a:ext uri="{FF2B5EF4-FFF2-40B4-BE49-F238E27FC236}">
              <a16:creationId xmlns:a16="http://schemas.microsoft.com/office/drawing/2014/main" id="{24849013-0BB3-48C3-BE1F-70B8379EE6E0}"/>
            </a:ext>
          </a:extLst>
        </xdr:cNvPr>
        <xdr:cNvPicPr>
          <a:picLocks noChangeAspect="1"/>
        </xdr:cNvPicPr>
      </xdr:nvPicPr>
      <xdr:blipFill rotWithShape="1">
        <a:blip xmlns:r="http://schemas.openxmlformats.org/officeDocument/2006/relationships" r:embed="rId28"/>
        <a:srcRect l="35714" t="3536" r="38107" b="5161"/>
        <a:stretch/>
      </xdr:blipFill>
      <xdr:spPr>
        <a:xfrm>
          <a:off x="1512889" y="10915008"/>
          <a:ext cx="258767" cy="568967"/>
        </a:xfrm>
        <a:prstGeom prst="rect">
          <a:avLst/>
        </a:prstGeom>
      </xdr:spPr>
    </xdr:pic>
    <xdr:clientData/>
  </xdr:twoCellAnchor>
  <xdr:twoCellAnchor editAs="oneCell">
    <xdr:from>
      <xdr:col>2</xdr:col>
      <xdr:colOff>461963</xdr:colOff>
      <xdr:row>48</xdr:row>
      <xdr:rowOff>193674</xdr:rowOff>
    </xdr:from>
    <xdr:to>
      <xdr:col>3</xdr:col>
      <xdr:colOff>373064</xdr:colOff>
      <xdr:row>51</xdr:row>
      <xdr:rowOff>94918</xdr:rowOff>
    </xdr:to>
    <xdr:pic>
      <xdr:nvPicPr>
        <xdr:cNvPr id="69" name="Image 68">
          <a:extLst>
            <a:ext uri="{FF2B5EF4-FFF2-40B4-BE49-F238E27FC236}">
              <a16:creationId xmlns:a16="http://schemas.microsoft.com/office/drawing/2014/main" id="{956F67B1-0542-45DB-B0DA-833C41F543F4}"/>
            </a:ext>
          </a:extLst>
        </xdr:cNvPr>
        <xdr:cNvPicPr>
          <a:picLocks noChangeAspect="1"/>
        </xdr:cNvPicPr>
      </xdr:nvPicPr>
      <xdr:blipFill rotWithShape="1">
        <a:blip xmlns:r="http://schemas.openxmlformats.org/officeDocument/2006/relationships" r:embed="rId29">
          <a:clrChange>
            <a:clrFrom>
              <a:srgbClr val="FFFFFF"/>
            </a:clrFrom>
            <a:clrTo>
              <a:srgbClr val="FFFFFF">
                <a:alpha val="0"/>
              </a:srgbClr>
            </a:clrTo>
          </a:clrChange>
        </a:blip>
        <a:srcRect r="17624" b="13849"/>
        <a:stretch/>
      </xdr:blipFill>
      <xdr:spPr>
        <a:xfrm>
          <a:off x="979488" y="11995149"/>
          <a:ext cx="695326" cy="672769"/>
        </a:xfrm>
        <a:prstGeom prst="rect">
          <a:avLst/>
        </a:prstGeom>
      </xdr:spPr>
    </xdr:pic>
    <xdr:clientData/>
  </xdr:twoCellAnchor>
  <xdr:twoCellAnchor editAs="oneCell">
    <xdr:from>
      <xdr:col>3</xdr:col>
      <xdr:colOff>492123</xdr:colOff>
      <xdr:row>48</xdr:row>
      <xdr:rowOff>31751</xdr:rowOff>
    </xdr:from>
    <xdr:to>
      <xdr:col>3</xdr:col>
      <xdr:colOff>888078</xdr:colOff>
      <xdr:row>51</xdr:row>
      <xdr:rowOff>26502</xdr:rowOff>
    </xdr:to>
    <xdr:pic>
      <xdr:nvPicPr>
        <xdr:cNvPr id="70" name="Image 69">
          <a:extLst>
            <a:ext uri="{FF2B5EF4-FFF2-40B4-BE49-F238E27FC236}">
              <a16:creationId xmlns:a16="http://schemas.microsoft.com/office/drawing/2014/main" id="{55B85CD6-9194-4AB6-87E4-DCE37CDA6849}"/>
            </a:ext>
          </a:extLst>
        </xdr:cNvPr>
        <xdr:cNvPicPr>
          <a:picLocks noChangeAspect="1"/>
        </xdr:cNvPicPr>
      </xdr:nvPicPr>
      <xdr:blipFill>
        <a:blip xmlns:r="http://schemas.openxmlformats.org/officeDocument/2006/relationships" r:embed="rId30">
          <a:clrChange>
            <a:clrFrom>
              <a:srgbClr val="A9CDD2"/>
            </a:clrFrom>
            <a:clrTo>
              <a:srgbClr val="A9CDD2">
                <a:alpha val="0"/>
              </a:srgbClr>
            </a:clrTo>
          </a:clrChange>
          <a:extLst>
            <a:ext uri="{BEBA8EAE-BF5A-486C-A8C5-ECC9F3942E4B}">
              <a14:imgProps xmlns:a14="http://schemas.microsoft.com/office/drawing/2010/main">
                <a14:imgLayer r:embed="rId31">
                  <a14:imgEffect>
                    <a14:backgroundRemoval t="4904" b="94746" l="9772" r="89577">
                      <a14:foregroundMark x1="65472" y1="8056" x2="65472" y2="8056"/>
                      <a14:foregroundMark x1="74593" y1="89667" x2="74593" y2="89667"/>
                      <a14:foregroundMark x1="73941" y1="92294" x2="41042" y2="91068"/>
                      <a14:foregroundMark x1="55700" y1="4904" x2="61238" y2="4904"/>
                      <a14:foregroundMark x1="50489" y1="94746" x2="50489" y2="94746"/>
                    </a14:backgroundRemoval>
                  </a14:imgEffect>
                </a14:imgLayer>
              </a14:imgProps>
            </a:ext>
          </a:extLst>
        </a:blip>
        <a:stretch>
          <a:fillRect/>
        </a:stretch>
      </xdr:blipFill>
      <xdr:spPr>
        <a:xfrm>
          <a:off x="1793873" y="11830051"/>
          <a:ext cx="395955" cy="772626"/>
        </a:xfrm>
        <a:prstGeom prst="rect">
          <a:avLst/>
        </a:prstGeom>
      </xdr:spPr>
    </xdr:pic>
    <xdr:clientData/>
  </xdr:twoCellAnchor>
  <xdr:twoCellAnchor editAs="oneCell">
    <xdr:from>
      <xdr:col>2</xdr:col>
      <xdr:colOff>198439</xdr:colOff>
      <xdr:row>53</xdr:row>
      <xdr:rowOff>82549</xdr:rowOff>
    </xdr:from>
    <xdr:to>
      <xdr:col>2</xdr:col>
      <xdr:colOff>446079</xdr:colOff>
      <xdr:row>54</xdr:row>
      <xdr:rowOff>87313</xdr:rowOff>
    </xdr:to>
    <xdr:pic>
      <xdr:nvPicPr>
        <xdr:cNvPr id="71" name="Image 70">
          <a:extLst>
            <a:ext uri="{FF2B5EF4-FFF2-40B4-BE49-F238E27FC236}">
              <a16:creationId xmlns:a16="http://schemas.microsoft.com/office/drawing/2014/main" id="{28BB7C6B-5699-4632-9271-76B5394D24C3}"/>
            </a:ext>
          </a:extLst>
        </xdr:cNvPr>
        <xdr:cNvPicPr>
          <a:picLocks noChangeAspect="1"/>
        </xdr:cNvPicPr>
      </xdr:nvPicPr>
      <xdr:blipFill rotWithShape="1">
        <a:blip xmlns:r="http://schemas.openxmlformats.org/officeDocument/2006/relationships" r:embed="rId32" cstate="print">
          <a:extLst>
            <a:ext uri="{28A0092B-C50C-407E-A947-70E740481C1C}">
              <a14:useLocalDpi xmlns:a14="http://schemas.microsoft.com/office/drawing/2010/main" val="0"/>
            </a:ext>
          </a:extLst>
        </a:blip>
        <a:srcRect/>
        <a:stretch/>
      </xdr:blipFill>
      <xdr:spPr>
        <a:xfrm>
          <a:off x="715964" y="13173074"/>
          <a:ext cx="247640" cy="255589"/>
        </a:xfrm>
        <a:prstGeom prst="ellipse">
          <a:avLst/>
        </a:prstGeom>
      </xdr:spPr>
    </xdr:pic>
    <xdr:clientData/>
  </xdr:twoCellAnchor>
  <xdr:twoCellAnchor editAs="oneCell">
    <xdr:from>
      <xdr:col>3</xdr:col>
      <xdr:colOff>842961</xdr:colOff>
      <xdr:row>53</xdr:row>
      <xdr:rowOff>119063</xdr:rowOff>
    </xdr:from>
    <xdr:to>
      <xdr:col>4</xdr:col>
      <xdr:colOff>8809</xdr:colOff>
      <xdr:row>57</xdr:row>
      <xdr:rowOff>73932</xdr:rowOff>
    </xdr:to>
    <xdr:pic>
      <xdr:nvPicPr>
        <xdr:cNvPr id="72" name="Image 71">
          <a:extLst>
            <a:ext uri="{FF2B5EF4-FFF2-40B4-BE49-F238E27FC236}">
              <a16:creationId xmlns:a16="http://schemas.microsoft.com/office/drawing/2014/main" id="{C2D68033-19DD-4E01-9CC3-48AAD63751F7}"/>
            </a:ext>
          </a:extLst>
        </xdr:cNvPr>
        <xdr:cNvPicPr>
          <a:picLocks noChangeAspect="1"/>
        </xdr:cNvPicPr>
      </xdr:nvPicPr>
      <xdr:blipFill>
        <a:blip xmlns:r="http://schemas.openxmlformats.org/officeDocument/2006/relationships" r:embed="rId33">
          <a:clrChange>
            <a:clrFrom>
              <a:srgbClr val="FFFFFF"/>
            </a:clrFrom>
            <a:clrTo>
              <a:srgbClr val="FFFFFF">
                <a:alpha val="0"/>
              </a:srgbClr>
            </a:clrTo>
          </a:clrChange>
        </a:blip>
        <a:stretch>
          <a:fillRect/>
        </a:stretch>
      </xdr:blipFill>
      <xdr:spPr>
        <a:xfrm>
          <a:off x="2151061" y="13209588"/>
          <a:ext cx="623173" cy="980394"/>
        </a:xfrm>
        <a:prstGeom prst="rect">
          <a:avLst/>
        </a:prstGeom>
      </xdr:spPr>
    </xdr:pic>
    <xdr:clientData/>
  </xdr:twoCellAnchor>
  <xdr:twoCellAnchor editAs="oneCell">
    <xdr:from>
      <xdr:col>2</xdr:col>
      <xdr:colOff>615950</xdr:colOff>
      <xdr:row>53</xdr:row>
      <xdr:rowOff>253999</xdr:rowOff>
    </xdr:from>
    <xdr:to>
      <xdr:col>3</xdr:col>
      <xdr:colOff>331717</xdr:colOff>
      <xdr:row>57</xdr:row>
      <xdr:rowOff>44980</xdr:rowOff>
    </xdr:to>
    <xdr:pic>
      <xdr:nvPicPr>
        <xdr:cNvPr id="73" name="Image 72">
          <a:extLst>
            <a:ext uri="{FF2B5EF4-FFF2-40B4-BE49-F238E27FC236}">
              <a16:creationId xmlns:a16="http://schemas.microsoft.com/office/drawing/2014/main" id="{E4301D9E-43F0-4BCF-AA2E-1FD95CA9CADD}"/>
            </a:ext>
          </a:extLst>
        </xdr:cNvPr>
        <xdr:cNvPicPr>
          <a:picLocks noChangeAspect="1"/>
        </xdr:cNvPicPr>
      </xdr:nvPicPr>
      <xdr:blipFill>
        <a:blip xmlns:r="http://schemas.openxmlformats.org/officeDocument/2006/relationships" r:embed="rId34"/>
        <a:stretch>
          <a:fillRect/>
        </a:stretch>
      </xdr:blipFill>
      <xdr:spPr>
        <a:xfrm>
          <a:off x="1133475" y="13344524"/>
          <a:ext cx="506342" cy="819681"/>
        </a:xfrm>
        <a:prstGeom prst="rect">
          <a:avLst/>
        </a:prstGeom>
      </xdr:spPr>
    </xdr:pic>
    <xdr:clientData/>
  </xdr:twoCellAnchor>
  <xdr:twoCellAnchor>
    <xdr:from>
      <xdr:col>2</xdr:col>
      <xdr:colOff>30162</xdr:colOff>
      <xdr:row>60</xdr:row>
      <xdr:rowOff>39686</xdr:rowOff>
    </xdr:from>
    <xdr:to>
      <xdr:col>2</xdr:col>
      <xdr:colOff>476250</xdr:colOff>
      <xdr:row>63</xdr:row>
      <xdr:rowOff>48665</xdr:rowOff>
    </xdr:to>
    <xdr:grpSp>
      <xdr:nvGrpSpPr>
        <xdr:cNvPr id="74" name="Groupe 73">
          <a:extLst>
            <a:ext uri="{FF2B5EF4-FFF2-40B4-BE49-F238E27FC236}">
              <a16:creationId xmlns:a16="http://schemas.microsoft.com/office/drawing/2014/main" id="{ADF184DD-9064-43B9-85BD-65EBE05559A9}"/>
            </a:ext>
          </a:extLst>
        </xdr:cNvPr>
        <xdr:cNvGrpSpPr/>
      </xdr:nvGrpSpPr>
      <xdr:grpSpPr>
        <a:xfrm>
          <a:off x="550862" y="14708186"/>
          <a:ext cx="446088" cy="770979"/>
          <a:chOff x="783137" y="3089429"/>
          <a:chExt cx="1696825" cy="2719616"/>
        </a:xfrm>
      </xdr:grpSpPr>
      <xdr:pic>
        <xdr:nvPicPr>
          <xdr:cNvPr id="75" name="Picture 6" descr="Petit sachet d'Orangettes">
            <a:extLst>
              <a:ext uri="{FF2B5EF4-FFF2-40B4-BE49-F238E27FC236}">
                <a16:creationId xmlns:a16="http://schemas.microsoft.com/office/drawing/2014/main" id="{36C6DA8F-B478-346A-06AE-00D6FD261E5C}"/>
              </a:ext>
            </a:extLst>
          </xdr:cNvPr>
          <xdr:cNvPicPr>
            <a:picLocks noChangeAspect="1" noChangeArrowheads="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l="33406" t="35500" r="32304" b="11913"/>
          <a:stretch/>
        </xdr:blipFill>
        <xdr:spPr bwMode="auto">
          <a:xfrm>
            <a:off x="783137" y="3089429"/>
            <a:ext cx="1696825" cy="271961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76" name="Image 75">
            <a:extLst>
              <a:ext uri="{FF2B5EF4-FFF2-40B4-BE49-F238E27FC236}">
                <a16:creationId xmlns:a16="http://schemas.microsoft.com/office/drawing/2014/main" id="{4527DD55-9621-E982-77C4-6BB464C580AE}"/>
              </a:ext>
            </a:extLst>
          </xdr:cNvPr>
          <xdr:cNvPicPr>
            <a:picLocks noChangeAspect="1"/>
          </xdr:cNvPicPr>
        </xdr:nvPicPr>
        <xdr:blipFill rotWithShape="1">
          <a:blip xmlns:r="http://schemas.openxmlformats.org/officeDocument/2006/relationships" r:embed="rId36" cstate="print">
            <a:extLst>
              <a:ext uri="{28A0092B-C50C-407E-A947-70E740481C1C}">
                <a14:useLocalDpi xmlns:a14="http://schemas.microsoft.com/office/drawing/2010/main"/>
              </a:ext>
            </a:extLst>
          </a:blip>
          <a:srcRect l="10909" t="8647" r="5899" b="6326"/>
          <a:stretch/>
        </xdr:blipFill>
        <xdr:spPr>
          <a:xfrm>
            <a:off x="1062181" y="3371273"/>
            <a:ext cx="1006763" cy="1000778"/>
          </a:xfrm>
          <a:prstGeom prst="ellipse">
            <a:avLst/>
          </a:prstGeom>
        </xdr:spPr>
      </xdr:pic>
    </xdr:grpSp>
    <xdr:clientData/>
  </xdr:twoCellAnchor>
  <xdr:twoCellAnchor>
    <xdr:from>
      <xdr:col>2</xdr:col>
      <xdr:colOff>731836</xdr:colOff>
      <xdr:row>60</xdr:row>
      <xdr:rowOff>44450</xdr:rowOff>
    </xdr:from>
    <xdr:to>
      <xdr:col>3</xdr:col>
      <xdr:colOff>400049</xdr:colOff>
      <xdr:row>62</xdr:row>
      <xdr:rowOff>255574</xdr:rowOff>
    </xdr:to>
    <xdr:grpSp>
      <xdr:nvGrpSpPr>
        <xdr:cNvPr id="77" name="Groupe 76">
          <a:extLst>
            <a:ext uri="{FF2B5EF4-FFF2-40B4-BE49-F238E27FC236}">
              <a16:creationId xmlns:a16="http://schemas.microsoft.com/office/drawing/2014/main" id="{73DAB483-BB3C-40E2-97DB-654C81699FDF}"/>
            </a:ext>
          </a:extLst>
        </xdr:cNvPr>
        <xdr:cNvGrpSpPr/>
      </xdr:nvGrpSpPr>
      <xdr:grpSpPr>
        <a:xfrm>
          <a:off x="1252536" y="14712950"/>
          <a:ext cx="436563" cy="711504"/>
          <a:chOff x="3109190" y="3168073"/>
          <a:chExt cx="1696825" cy="2543940"/>
        </a:xfrm>
      </xdr:grpSpPr>
      <xdr:pic>
        <xdr:nvPicPr>
          <xdr:cNvPr id="78" name="Picture 4" descr="Petit sachet de Noisettes au chocolat">
            <a:extLst>
              <a:ext uri="{FF2B5EF4-FFF2-40B4-BE49-F238E27FC236}">
                <a16:creationId xmlns:a16="http://schemas.microsoft.com/office/drawing/2014/main" id="{C272435A-836A-34A1-5BBF-42B50EE7FCE4}"/>
              </a:ext>
            </a:extLst>
          </xdr:cNvPr>
          <xdr:cNvPicPr>
            <a:picLocks noChangeAspect="1" noChangeArrowheads="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l="32186" t="34449" r="33556" b="14190"/>
          <a:stretch/>
        </xdr:blipFill>
        <xdr:spPr bwMode="auto">
          <a:xfrm>
            <a:off x="3109190" y="3168073"/>
            <a:ext cx="1696825" cy="254394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79" name="Image 78">
            <a:extLst>
              <a:ext uri="{FF2B5EF4-FFF2-40B4-BE49-F238E27FC236}">
                <a16:creationId xmlns:a16="http://schemas.microsoft.com/office/drawing/2014/main" id="{05AE5D6F-A52D-2031-7109-D71715695DD7}"/>
              </a:ext>
            </a:extLst>
          </xdr:cNvPr>
          <xdr:cNvPicPr>
            <a:picLocks noChangeAspect="1"/>
          </xdr:cNvPicPr>
        </xdr:nvPicPr>
        <xdr:blipFill rotWithShape="1">
          <a:blip xmlns:r="http://schemas.openxmlformats.org/officeDocument/2006/relationships" r:embed="rId36" cstate="print">
            <a:extLst>
              <a:ext uri="{28A0092B-C50C-407E-A947-70E740481C1C}">
                <a14:useLocalDpi xmlns:a14="http://schemas.microsoft.com/office/drawing/2010/main"/>
              </a:ext>
            </a:extLst>
          </a:blip>
          <a:srcRect l="10909" t="8647" r="5899" b="6326"/>
          <a:stretch/>
        </xdr:blipFill>
        <xdr:spPr>
          <a:xfrm>
            <a:off x="3454220" y="3371273"/>
            <a:ext cx="1006763" cy="1000778"/>
          </a:xfrm>
          <a:prstGeom prst="ellipse">
            <a:avLst/>
          </a:prstGeom>
        </xdr:spPr>
      </xdr:pic>
    </xdr:grpSp>
    <xdr:clientData/>
  </xdr:twoCellAnchor>
  <xdr:twoCellAnchor editAs="oneCell">
    <xdr:from>
      <xdr:col>2</xdr:col>
      <xdr:colOff>84957</xdr:colOff>
      <xdr:row>60</xdr:row>
      <xdr:rowOff>127374</xdr:rowOff>
    </xdr:from>
    <xdr:to>
      <xdr:col>2</xdr:col>
      <xdr:colOff>396884</xdr:colOff>
      <xdr:row>61</xdr:row>
      <xdr:rowOff>162497</xdr:rowOff>
    </xdr:to>
    <xdr:pic>
      <xdr:nvPicPr>
        <xdr:cNvPr id="80" name="Image 79">
          <a:extLst>
            <a:ext uri="{FF2B5EF4-FFF2-40B4-BE49-F238E27FC236}">
              <a16:creationId xmlns:a16="http://schemas.microsoft.com/office/drawing/2014/main" id="{3B3D9FC7-CB1D-476E-9B3A-8BD4563CEB77}"/>
            </a:ext>
          </a:extLst>
        </xdr:cNvPr>
        <xdr:cNvPicPr>
          <a:picLocks noChangeAspect="1"/>
        </xdr:cNvPicPr>
      </xdr:nvPicPr>
      <xdr:blipFill rotWithShape="1">
        <a:blip xmlns:r="http://schemas.openxmlformats.org/officeDocument/2006/relationships" r:embed="rId38" cstate="print">
          <a:extLst>
            <a:ext uri="{28A0092B-C50C-407E-A947-70E740481C1C}">
              <a14:useLocalDpi xmlns:a14="http://schemas.microsoft.com/office/drawing/2010/main" val="0"/>
            </a:ext>
          </a:extLst>
        </a:blip>
        <a:srcRect/>
        <a:stretch/>
      </xdr:blipFill>
      <xdr:spPr>
        <a:xfrm>
          <a:off x="602482" y="15002249"/>
          <a:ext cx="308752" cy="292298"/>
        </a:xfrm>
        <a:prstGeom prst="ellipse">
          <a:avLst/>
        </a:prstGeom>
      </xdr:spPr>
    </xdr:pic>
    <xdr:clientData/>
  </xdr:twoCellAnchor>
  <xdr:twoCellAnchor editAs="oneCell">
    <xdr:from>
      <xdr:col>3</xdr:col>
      <xdr:colOff>16695</xdr:colOff>
      <xdr:row>60</xdr:row>
      <xdr:rowOff>101974</xdr:rowOff>
    </xdr:from>
    <xdr:to>
      <xdr:col>3</xdr:col>
      <xdr:colOff>312747</xdr:colOff>
      <xdr:row>61</xdr:row>
      <xdr:rowOff>149797</xdr:rowOff>
    </xdr:to>
    <xdr:pic>
      <xdr:nvPicPr>
        <xdr:cNvPr id="81" name="Image 80">
          <a:extLst>
            <a:ext uri="{FF2B5EF4-FFF2-40B4-BE49-F238E27FC236}">
              <a16:creationId xmlns:a16="http://schemas.microsoft.com/office/drawing/2014/main" id="{56970617-7437-43D8-83F9-147C14679B1B}"/>
            </a:ext>
          </a:extLst>
        </xdr:cNvPr>
        <xdr:cNvPicPr>
          <a:picLocks noChangeAspect="1"/>
        </xdr:cNvPicPr>
      </xdr:nvPicPr>
      <xdr:blipFill rotWithShape="1">
        <a:blip xmlns:r="http://schemas.openxmlformats.org/officeDocument/2006/relationships" r:embed="rId39" cstate="print">
          <a:extLst>
            <a:ext uri="{28A0092B-C50C-407E-A947-70E740481C1C}">
              <a14:useLocalDpi xmlns:a14="http://schemas.microsoft.com/office/drawing/2010/main" val="0"/>
            </a:ext>
          </a:extLst>
        </a:blip>
        <a:srcRect/>
        <a:stretch/>
      </xdr:blipFill>
      <xdr:spPr>
        <a:xfrm>
          <a:off x="1321620" y="14983199"/>
          <a:ext cx="299227" cy="301823"/>
        </a:xfrm>
        <a:prstGeom prst="ellipse">
          <a:avLst/>
        </a:prstGeom>
      </xdr:spPr>
    </xdr:pic>
    <xdr:clientData/>
  </xdr:twoCellAnchor>
  <xdr:twoCellAnchor>
    <xdr:from>
      <xdr:col>3</xdr:col>
      <xdr:colOff>692943</xdr:colOff>
      <xdr:row>60</xdr:row>
      <xdr:rowOff>41274</xdr:rowOff>
    </xdr:from>
    <xdr:to>
      <xdr:col>3</xdr:col>
      <xdr:colOff>1177925</xdr:colOff>
      <xdr:row>63</xdr:row>
      <xdr:rowOff>39503</xdr:rowOff>
    </xdr:to>
    <xdr:grpSp>
      <xdr:nvGrpSpPr>
        <xdr:cNvPr id="82" name="Groupe 81">
          <a:extLst>
            <a:ext uri="{FF2B5EF4-FFF2-40B4-BE49-F238E27FC236}">
              <a16:creationId xmlns:a16="http://schemas.microsoft.com/office/drawing/2014/main" id="{786D51B3-28A3-439F-A733-F4FE5D18567B}"/>
            </a:ext>
          </a:extLst>
        </xdr:cNvPr>
        <xdr:cNvGrpSpPr/>
      </xdr:nvGrpSpPr>
      <xdr:grpSpPr>
        <a:xfrm>
          <a:off x="1981993" y="14709774"/>
          <a:ext cx="484982" cy="760229"/>
          <a:chOff x="5435244" y="3089429"/>
          <a:chExt cx="1662544" cy="2671099"/>
        </a:xfrm>
      </xdr:grpSpPr>
      <xdr:pic>
        <xdr:nvPicPr>
          <xdr:cNvPr id="83" name="Picture 8" descr="Petit sachet de mini Mendiants">
            <a:extLst>
              <a:ext uri="{FF2B5EF4-FFF2-40B4-BE49-F238E27FC236}">
                <a16:creationId xmlns:a16="http://schemas.microsoft.com/office/drawing/2014/main" id="{6A112356-7E4B-D602-782C-4EC6BF2833BA}"/>
              </a:ext>
            </a:extLst>
          </xdr:cNvPr>
          <xdr:cNvPicPr>
            <a:picLocks noChangeAspect="1" noChangeArrowheads="1"/>
          </xdr:cNvPicPr>
        </xdr:nvPicPr>
        <xdr:blipFill rotWithShape="1">
          <a:blip xmlns:r="http://schemas.openxmlformats.org/officeDocument/2006/relationships" r:embed="rId40" cstate="print">
            <a:extLst>
              <a:ext uri="{28A0092B-C50C-407E-A947-70E740481C1C}">
                <a14:useLocalDpi xmlns:a14="http://schemas.microsoft.com/office/drawing/2010/main" val="0"/>
              </a:ext>
            </a:extLst>
          </a:blip>
          <a:srcRect l="32921" t="33841" r="33512" b="12231"/>
          <a:stretch/>
        </xdr:blipFill>
        <xdr:spPr bwMode="auto">
          <a:xfrm>
            <a:off x="5435244" y="3089429"/>
            <a:ext cx="1662544" cy="2671099"/>
          </a:xfrm>
          <a:prstGeom prst="rect">
            <a:avLst/>
          </a:prstGeom>
          <a:noFill/>
          <a:extLst>
            <a:ext uri="{909E8E84-426E-40DD-AFC4-6F175D3DCCD1}">
              <a14:hiddenFill xmlns:a14="http://schemas.microsoft.com/office/drawing/2010/main">
                <a:solidFill>
                  <a:srgbClr val="FFFFFF"/>
                </a:solidFill>
              </a14:hiddenFill>
            </a:ext>
          </a:extLst>
        </xdr:spPr>
      </xdr:pic>
      <xdr:pic>
        <xdr:nvPicPr>
          <xdr:cNvPr id="84" name="Image 83">
            <a:extLst>
              <a:ext uri="{FF2B5EF4-FFF2-40B4-BE49-F238E27FC236}">
                <a16:creationId xmlns:a16="http://schemas.microsoft.com/office/drawing/2014/main" id="{DDFC3F7B-5D21-A482-94E7-536CB82A9A66}"/>
              </a:ext>
            </a:extLst>
          </xdr:cNvPr>
          <xdr:cNvPicPr>
            <a:picLocks noChangeAspect="1"/>
          </xdr:cNvPicPr>
        </xdr:nvPicPr>
        <xdr:blipFill rotWithShape="1">
          <a:blip xmlns:r="http://schemas.openxmlformats.org/officeDocument/2006/relationships" r:embed="rId36" cstate="print">
            <a:extLst>
              <a:ext uri="{28A0092B-C50C-407E-A947-70E740481C1C}">
                <a14:useLocalDpi xmlns:a14="http://schemas.microsoft.com/office/drawing/2010/main"/>
              </a:ext>
            </a:extLst>
          </a:blip>
          <a:srcRect l="10909" t="8647" r="5899" b="6326"/>
          <a:stretch/>
        </xdr:blipFill>
        <xdr:spPr>
          <a:xfrm>
            <a:off x="5763134" y="3319374"/>
            <a:ext cx="1006763" cy="1000778"/>
          </a:xfrm>
          <a:prstGeom prst="ellipse">
            <a:avLst/>
          </a:prstGeom>
        </xdr:spPr>
      </xdr:pic>
    </xdr:grpSp>
    <xdr:clientData/>
  </xdr:twoCellAnchor>
  <xdr:twoCellAnchor editAs="oneCell">
    <xdr:from>
      <xdr:col>3</xdr:col>
      <xdr:colOff>772346</xdr:colOff>
      <xdr:row>60</xdr:row>
      <xdr:rowOff>97212</xdr:rowOff>
    </xdr:from>
    <xdr:to>
      <xdr:col>3</xdr:col>
      <xdr:colOff>1087448</xdr:colOff>
      <xdr:row>61</xdr:row>
      <xdr:rowOff>135510</xdr:rowOff>
    </xdr:to>
    <xdr:pic>
      <xdr:nvPicPr>
        <xdr:cNvPr id="85" name="Image 84">
          <a:extLst>
            <a:ext uri="{FF2B5EF4-FFF2-40B4-BE49-F238E27FC236}">
              <a16:creationId xmlns:a16="http://schemas.microsoft.com/office/drawing/2014/main" id="{A3012512-11FD-4BD5-B032-2C6FBA3D68D0}"/>
            </a:ext>
          </a:extLst>
        </xdr:cNvPr>
        <xdr:cNvPicPr>
          <a:picLocks noChangeAspect="1"/>
        </xdr:cNvPicPr>
      </xdr:nvPicPr>
      <xdr:blipFill rotWithShape="1">
        <a:blip xmlns:r="http://schemas.openxmlformats.org/officeDocument/2006/relationships" r:embed="rId41" cstate="print">
          <a:extLst>
            <a:ext uri="{28A0092B-C50C-407E-A947-70E740481C1C}">
              <a14:useLocalDpi xmlns:a14="http://schemas.microsoft.com/office/drawing/2010/main" val="0"/>
            </a:ext>
          </a:extLst>
        </a:blip>
        <a:srcRect/>
        <a:stretch/>
      </xdr:blipFill>
      <xdr:spPr>
        <a:xfrm>
          <a:off x="2074096" y="14975262"/>
          <a:ext cx="318277" cy="295473"/>
        </a:xfrm>
        <a:prstGeom prst="ellipse">
          <a:avLst/>
        </a:prstGeom>
      </xdr:spPr>
    </xdr:pic>
    <xdr:clientData/>
  </xdr:twoCellAnchor>
  <xdr:twoCellAnchor editAs="oneCell">
    <xdr:from>
      <xdr:col>1</xdr:col>
      <xdr:colOff>222252</xdr:colOff>
      <xdr:row>62</xdr:row>
      <xdr:rowOff>203512</xdr:rowOff>
    </xdr:from>
    <xdr:to>
      <xdr:col>2</xdr:col>
      <xdr:colOff>592140</xdr:colOff>
      <xdr:row>66</xdr:row>
      <xdr:rowOff>82760</xdr:rowOff>
    </xdr:to>
    <xdr:pic>
      <xdr:nvPicPr>
        <xdr:cNvPr id="86" name="Image 85" descr="Une image contenant nourriture, confiserie, boîte, chocolat&#10;&#10;Description générée automatiquement">
          <a:extLst>
            <a:ext uri="{FF2B5EF4-FFF2-40B4-BE49-F238E27FC236}">
              <a16:creationId xmlns:a16="http://schemas.microsoft.com/office/drawing/2014/main" id="{8430248D-720C-4AFF-98E9-F5B512362D20}"/>
            </a:ext>
          </a:extLst>
        </xdr:cNvPr>
        <xdr:cNvPicPr>
          <a:picLocks noChangeAspect="1"/>
        </xdr:cNvPicPr>
      </xdr:nvPicPr>
      <xdr:blipFill>
        <a:blip xmlns:r="http://schemas.openxmlformats.org/officeDocument/2006/relationships" r:embed="rId42" cstate="print">
          <a:clrChange>
            <a:clrFrom>
              <a:srgbClr val="FFFFFF"/>
            </a:clrFrom>
            <a:clrTo>
              <a:srgbClr val="FFFFFF">
                <a:alpha val="0"/>
              </a:srgbClr>
            </a:clrTo>
          </a:clrChange>
          <a:extLst>
            <a:ext uri="{BEBA8EAE-BF5A-486C-A8C5-ECC9F3942E4B}">
              <a14:imgProps xmlns:a14="http://schemas.microsoft.com/office/drawing/2010/main">
                <a14:imgLayer r:embed="rId43">
                  <a14:imgEffect>
                    <a14:saturation sat="66000"/>
                  </a14:imgEffect>
                </a14:imgLayer>
              </a14:imgProps>
            </a:ext>
            <a:ext uri="{28A0092B-C50C-407E-A947-70E740481C1C}">
              <a14:useLocalDpi xmlns:a14="http://schemas.microsoft.com/office/drawing/2010/main" val="0"/>
            </a:ext>
          </a:extLst>
        </a:blip>
        <a:stretch>
          <a:fillRect/>
        </a:stretch>
      </xdr:blipFill>
      <xdr:spPr>
        <a:xfrm>
          <a:off x="476252" y="15592737"/>
          <a:ext cx="630238" cy="914298"/>
        </a:xfrm>
        <a:prstGeom prst="rect">
          <a:avLst/>
        </a:prstGeom>
      </xdr:spPr>
    </xdr:pic>
    <xdr:clientData/>
  </xdr:twoCellAnchor>
  <xdr:twoCellAnchor editAs="oneCell">
    <xdr:from>
      <xdr:col>2</xdr:col>
      <xdr:colOff>89721</xdr:colOff>
      <xdr:row>63</xdr:row>
      <xdr:rowOff>82925</xdr:rowOff>
    </xdr:from>
    <xdr:to>
      <xdr:col>2</xdr:col>
      <xdr:colOff>398473</xdr:colOff>
      <xdr:row>64</xdr:row>
      <xdr:rowOff>124398</xdr:rowOff>
    </xdr:to>
    <xdr:pic>
      <xdr:nvPicPr>
        <xdr:cNvPr id="87" name="Image 86">
          <a:extLst>
            <a:ext uri="{FF2B5EF4-FFF2-40B4-BE49-F238E27FC236}">
              <a16:creationId xmlns:a16="http://schemas.microsoft.com/office/drawing/2014/main" id="{1FCEEE18-44FE-41A1-8534-85540E102D8C}"/>
            </a:ext>
          </a:extLst>
        </xdr:cNvPr>
        <xdr:cNvPicPr>
          <a:picLocks noChangeAspect="1"/>
        </xdr:cNvPicPr>
      </xdr:nvPicPr>
      <xdr:blipFill rotWithShape="1">
        <a:blip xmlns:r="http://schemas.openxmlformats.org/officeDocument/2006/relationships" r:embed="rId44" cstate="print">
          <a:extLst>
            <a:ext uri="{28A0092B-C50C-407E-A947-70E740481C1C}">
              <a14:useLocalDpi xmlns:a14="http://schemas.microsoft.com/office/drawing/2010/main" val="0"/>
            </a:ext>
          </a:extLst>
        </a:blip>
        <a:srcRect/>
        <a:stretch/>
      </xdr:blipFill>
      <xdr:spPr>
        <a:xfrm>
          <a:off x="600896" y="15735675"/>
          <a:ext cx="311927" cy="292298"/>
        </a:xfrm>
        <a:prstGeom prst="ellipse">
          <a:avLst/>
        </a:prstGeom>
      </xdr:spPr>
    </xdr:pic>
    <xdr:clientData/>
  </xdr:twoCellAnchor>
  <xdr:oneCellAnchor>
    <xdr:from>
      <xdr:col>3</xdr:col>
      <xdr:colOff>342899</xdr:colOff>
      <xdr:row>64</xdr:row>
      <xdr:rowOff>160338</xdr:rowOff>
    </xdr:from>
    <xdr:ext cx="392906" cy="280205"/>
    <xdr:sp macro="" textlink="">
      <xdr:nvSpPr>
        <xdr:cNvPr id="88" name="ZoneTexte 87">
          <a:extLst>
            <a:ext uri="{FF2B5EF4-FFF2-40B4-BE49-F238E27FC236}">
              <a16:creationId xmlns:a16="http://schemas.microsoft.com/office/drawing/2014/main" id="{0A08C719-738A-488E-B53E-8F86E0398E57}"/>
            </a:ext>
          </a:extLst>
        </xdr:cNvPr>
        <xdr:cNvSpPr txBox="1"/>
      </xdr:nvSpPr>
      <xdr:spPr>
        <a:xfrm>
          <a:off x="1647824" y="16070263"/>
          <a:ext cx="392906" cy="28020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38</a:t>
          </a:r>
        </a:p>
      </xdr:txBody>
    </xdr:sp>
    <xdr:clientData/>
  </xdr:oneCellAnchor>
  <xdr:oneCellAnchor>
    <xdr:from>
      <xdr:col>3</xdr:col>
      <xdr:colOff>1136649</xdr:colOff>
      <xdr:row>64</xdr:row>
      <xdr:rowOff>179388</xdr:rowOff>
    </xdr:from>
    <xdr:ext cx="392906" cy="280205"/>
    <xdr:sp macro="" textlink="">
      <xdr:nvSpPr>
        <xdr:cNvPr id="89" name="ZoneTexte 88">
          <a:extLst>
            <a:ext uri="{FF2B5EF4-FFF2-40B4-BE49-F238E27FC236}">
              <a16:creationId xmlns:a16="http://schemas.microsoft.com/office/drawing/2014/main" id="{318EDFF9-9F60-42BC-BC8D-B2CEB6ADE53D}"/>
            </a:ext>
          </a:extLst>
        </xdr:cNvPr>
        <xdr:cNvSpPr txBox="1"/>
      </xdr:nvSpPr>
      <xdr:spPr>
        <a:xfrm>
          <a:off x="2438399" y="16089313"/>
          <a:ext cx="392906"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1200" b="1">
              <a:solidFill>
                <a:srgbClr val="C00000"/>
              </a:solidFill>
            </a:rPr>
            <a:t>39</a:t>
          </a:r>
        </a:p>
      </xdr:txBody>
    </xdr:sp>
    <xdr:clientData/>
  </xdr:oneCellAnchor>
  <xdr:twoCellAnchor>
    <xdr:from>
      <xdr:col>2</xdr:col>
      <xdr:colOff>722312</xdr:colOff>
      <xdr:row>63</xdr:row>
      <xdr:rowOff>7938</xdr:rowOff>
    </xdr:from>
    <xdr:to>
      <xdr:col>3</xdr:col>
      <xdr:colOff>436562</xdr:colOff>
      <xdr:row>66</xdr:row>
      <xdr:rowOff>15888</xdr:rowOff>
    </xdr:to>
    <xdr:grpSp>
      <xdr:nvGrpSpPr>
        <xdr:cNvPr id="90" name="Groupe 89">
          <a:extLst>
            <a:ext uri="{FF2B5EF4-FFF2-40B4-BE49-F238E27FC236}">
              <a16:creationId xmlns:a16="http://schemas.microsoft.com/office/drawing/2014/main" id="{6CF1326F-CA90-4588-BB6F-11D96ED35518}"/>
            </a:ext>
          </a:extLst>
        </xdr:cNvPr>
        <xdr:cNvGrpSpPr/>
      </xdr:nvGrpSpPr>
      <xdr:grpSpPr>
        <a:xfrm>
          <a:off x="1243012" y="15438438"/>
          <a:ext cx="482600" cy="769950"/>
          <a:chOff x="7727017" y="3028900"/>
          <a:chExt cx="1662544" cy="2683112"/>
        </a:xfrm>
      </xdr:grpSpPr>
      <xdr:pic>
        <xdr:nvPicPr>
          <xdr:cNvPr id="91" name="Picture 10" descr="Grand sachet de nougats">
            <a:extLst>
              <a:ext uri="{FF2B5EF4-FFF2-40B4-BE49-F238E27FC236}">
                <a16:creationId xmlns:a16="http://schemas.microsoft.com/office/drawing/2014/main" id="{BB281245-4ADD-0F66-76E8-C9C5E0F307F6}"/>
              </a:ext>
            </a:extLst>
          </xdr:cNvPr>
          <xdr:cNvPicPr>
            <a:picLocks noChangeAspect="1" noChangeArrowheads="1"/>
          </xdr:cNvPicPr>
        </xdr:nvPicPr>
        <xdr:blipFill rotWithShape="1">
          <a:blip xmlns:r="http://schemas.openxmlformats.org/officeDocument/2006/relationships" r:embed="rId45" cstate="print">
            <a:extLst>
              <a:ext uri="{28A0092B-C50C-407E-A947-70E740481C1C}">
                <a14:useLocalDpi xmlns:a14="http://schemas.microsoft.com/office/drawing/2010/main" val="0"/>
              </a:ext>
            </a:extLst>
          </a:blip>
          <a:srcRect l="30279" t="21828" r="30613" b="10732"/>
          <a:stretch/>
        </xdr:blipFill>
        <xdr:spPr bwMode="auto">
          <a:xfrm>
            <a:off x="7727017" y="3028900"/>
            <a:ext cx="1662544" cy="2683112"/>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2" name="Image 91">
            <a:extLst>
              <a:ext uri="{FF2B5EF4-FFF2-40B4-BE49-F238E27FC236}">
                <a16:creationId xmlns:a16="http://schemas.microsoft.com/office/drawing/2014/main" id="{58512B7A-9CB3-B147-CC4C-F713C939E483}"/>
              </a:ext>
            </a:extLst>
          </xdr:cNvPr>
          <xdr:cNvPicPr>
            <a:picLocks noChangeAspect="1"/>
          </xdr:cNvPicPr>
        </xdr:nvPicPr>
        <xdr:blipFill rotWithShape="1">
          <a:blip xmlns:r="http://schemas.openxmlformats.org/officeDocument/2006/relationships" r:embed="rId36" cstate="print">
            <a:extLst>
              <a:ext uri="{28A0092B-C50C-407E-A947-70E740481C1C}">
                <a14:useLocalDpi xmlns:a14="http://schemas.microsoft.com/office/drawing/2010/main"/>
              </a:ext>
            </a:extLst>
          </a:blip>
          <a:srcRect l="10909" t="8647" r="5899" b="6326"/>
          <a:stretch/>
        </xdr:blipFill>
        <xdr:spPr>
          <a:xfrm>
            <a:off x="8054907" y="3237778"/>
            <a:ext cx="1006763" cy="1000778"/>
          </a:xfrm>
          <a:prstGeom prst="ellipse">
            <a:avLst/>
          </a:prstGeom>
        </xdr:spPr>
      </xdr:pic>
    </xdr:grpSp>
    <xdr:clientData/>
  </xdr:twoCellAnchor>
  <xdr:twoCellAnchor editAs="oneCell">
    <xdr:from>
      <xdr:col>3</xdr:col>
      <xdr:colOff>23046</xdr:colOff>
      <xdr:row>63</xdr:row>
      <xdr:rowOff>78163</xdr:rowOff>
    </xdr:from>
    <xdr:to>
      <xdr:col>3</xdr:col>
      <xdr:colOff>331798</xdr:colOff>
      <xdr:row>64</xdr:row>
      <xdr:rowOff>113286</xdr:rowOff>
    </xdr:to>
    <xdr:pic>
      <xdr:nvPicPr>
        <xdr:cNvPr id="93" name="Image 92">
          <a:extLst>
            <a:ext uri="{FF2B5EF4-FFF2-40B4-BE49-F238E27FC236}">
              <a16:creationId xmlns:a16="http://schemas.microsoft.com/office/drawing/2014/main" id="{559495F9-3777-4612-A2B9-15BEC0BCEB31}"/>
            </a:ext>
          </a:extLst>
        </xdr:cNvPr>
        <xdr:cNvPicPr>
          <a:picLocks noChangeAspect="1"/>
        </xdr:cNvPicPr>
      </xdr:nvPicPr>
      <xdr:blipFill rotWithShape="1">
        <a:blip xmlns:r="http://schemas.openxmlformats.org/officeDocument/2006/relationships" r:embed="rId38" cstate="print">
          <a:extLst>
            <a:ext uri="{28A0092B-C50C-407E-A947-70E740481C1C}">
              <a14:useLocalDpi xmlns:a14="http://schemas.microsoft.com/office/drawing/2010/main" val="0"/>
            </a:ext>
          </a:extLst>
        </a:blip>
        <a:srcRect/>
        <a:stretch/>
      </xdr:blipFill>
      <xdr:spPr>
        <a:xfrm>
          <a:off x="1331146" y="15727738"/>
          <a:ext cx="308752" cy="292298"/>
        </a:xfrm>
        <a:prstGeom prst="ellipse">
          <a:avLst/>
        </a:prstGeom>
      </xdr:spPr>
    </xdr:pic>
    <xdr:clientData/>
  </xdr:twoCellAnchor>
  <xdr:twoCellAnchor editAs="oneCell">
    <xdr:from>
      <xdr:col>3</xdr:col>
      <xdr:colOff>682625</xdr:colOff>
      <xdr:row>62</xdr:row>
      <xdr:rowOff>246063</xdr:rowOff>
    </xdr:from>
    <xdr:to>
      <xdr:col>3</xdr:col>
      <xdr:colOff>1208005</xdr:colOff>
      <xdr:row>66</xdr:row>
      <xdr:rowOff>35981</xdr:rowOff>
    </xdr:to>
    <xdr:pic>
      <xdr:nvPicPr>
        <xdr:cNvPr id="94" name="Image 93" descr="Une image contenant nourriture, confiserie, Snack, bonbon&#10;&#10;Description générée automatiquement">
          <a:extLst>
            <a:ext uri="{FF2B5EF4-FFF2-40B4-BE49-F238E27FC236}">
              <a16:creationId xmlns:a16="http://schemas.microsoft.com/office/drawing/2014/main" id="{DFD7C4E1-0737-4584-9A69-9D30F2B74BF3}"/>
            </a:ext>
          </a:extLst>
        </xdr:cNvPr>
        <xdr:cNvPicPr>
          <a:picLocks noChangeAspect="1"/>
        </xdr:cNvPicPr>
      </xdr:nvPicPr>
      <xdr:blipFill>
        <a:blip xmlns:r="http://schemas.openxmlformats.org/officeDocument/2006/relationships" r:embed="rId46" cstate="print">
          <a:clrChange>
            <a:clrFrom>
              <a:srgbClr val="FFFFFF"/>
            </a:clrFrom>
            <a:clrTo>
              <a:srgbClr val="FFFFFF">
                <a:alpha val="0"/>
              </a:srgbClr>
            </a:clrTo>
          </a:clrChange>
          <a:extLst>
            <a:ext uri="{BEBA8EAE-BF5A-486C-A8C5-ECC9F3942E4B}">
              <a14:imgProps xmlns:a14="http://schemas.microsoft.com/office/drawing/2010/main">
                <a14:imgLayer r:embed="rId47">
                  <a14:imgEffect>
                    <a14:saturation sat="66000"/>
                  </a14:imgEffect>
                </a14:imgLayer>
              </a14:imgProps>
            </a:ext>
            <a:ext uri="{28A0092B-C50C-407E-A947-70E740481C1C}">
              <a14:useLocalDpi xmlns:a14="http://schemas.microsoft.com/office/drawing/2010/main" val="0"/>
            </a:ext>
          </a:extLst>
        </a:blip>
        <a:stretch>
          <a:fillRect/>
        </a:stretch>
      </xdr:blipFill>
      <xdr:spPr>
        <a:xfrm>
          <a:off x="1987550" y="15638463"/>
          <a:ext cx="528555" cy="818618"/>
        </a:xfrm>
        <a:prstGeom prst="rect">
          <a:avLst/>
        </a:prstGeom>
      </xdr:spPr>
    </xdr:pic>
    <xdr:clientData/>
  </xdr:twoCellAnchor>
  <xdr:twoCellAnchor editAs="oneCell">
    <xdr:from>
      <xdr:col>3</xdr:col>
      <xdr:colOff>812034</xdr:colOff>
      <xdr:row>63</xdr:row>
      <xdr:rowOff>30538</xdr:rowOff>
    </xdr:from>
    <xdr:to>
      <xdr:col>3</xdr:col>
      <xdr:colOff>1120786</xdr:colOff>
      <xdr:row>64</xdr:row>
      <xdr:rowOff>68836</xdr:rowOff>
    </xdr:to>
    <xdr:pic>
      <xdr:nvPicPr>
        <xdr:cNvPr id="95" name="Image 94">
          <a:extLst>
            <a:ext uri="{FF2B5EF4-FFF2-40B4-BE49-F238E27FC236}">
              <a16:creationId xmlns:a16="http://schemas.microsoft.com/office/drawing/2014/main" id="{826767B5-9CC7-4A71-BEA9-39AA32037639}"/>
            </a:ext>
          </a:extLst>
        </xdr:cNvPr>
        <xdr:cNvPicPr>
          <a:picLocks noChangeAspect="1"/>
        </xdr:cNvPicPr>
      </xdr:nvPicPr>
      <xdr:blipFill rotWithShape="1">
        <a:blip xmlns:r="http://schemas.openxmlformats.org/officeDocument/2006/relationships" r:embed="rId48" cstate="print">
          <a:extLst>
            <a:ext uri="{28A0092B-C50C-407E-A947-70E740481C1C}">
              <a14:useLocalDpi xmlns:a14="http://schemas.microsoft.com/office/drawing/2010/main" val="0"/>
            </a:ext>
          </a:extLst>
        </a:blip>
        <a:srcRect/>
        <a:stretch/>
      </xdr:blipFill>
      <xdr:spPr>
        <a:xfrm>
          <a:off x="2113784" y="15676938"/>
          <a:ext cx="311927" cy="295473"/>
        </a:xfrm>
        <a:prstGeom prst="ellipse">
          <a:avLst/>
        </a:prstGeom>
      </xdr:spPr>
    </xdr:pic>
    <xdr:clientData/>
  </xdr:twoCellAnchor>
  <xdr:twoCellAnchor editAs="oneCell">
    <xdr:from>
      <xdr:col>3</xdr:col>
      <xdr:colOff>269285</xdr:colOff>
      <xdr:row>37</xdr:row>
      <xdr:rowOff>193745</xdr:rowOff>
    </xdr:from>
    <xdr:to>
      <xdr:col>3</xdr:col>
      <xdr:colOff>1248562</xdr:colOff>
      <xdr:row>40</xdr:row>
      <xdr:rowOff>154575</xdr:rowOff>
    </xdr:to>
    <xdr:pic>
      <xdr:nvPicPr>
        <xdr:cNvPr id="96" name="Image 95">
          <a:extLst>
            <a:ext uri="{FF2B5EF4-FFF2-40B4-BE49-F238E27FC236}">
              <a16:creationId xmlns:a16="http://schemas.microsoft.com/office/drawing/2014/main" id="{9AF0957E-29A3-4302-9872-BBC95DD2FEB1}"/>
            </a:ext>
          </a:extLst>
        </xdr:cNvPr>
        <xdr:cNvPicPr>
          <a:picLocks noChangeAspect="1"/>
        </xdr:cNvPicPr>
      </xdr:nvPicPr>
      <xdr:blipFill>
        <a:blip xmlns:r="http://schemas.openxmlformats.org/officeDocument/2006/relationships" r:embed="rId49">
          <a:extLst>
            <a:ext uri="{BEBA8EAE-BF5A-486C-A8C5-ECC9F3942E4B}">
              <a14:imgProps xmlns:a14="http://schemas.microsoft.com/office/drawing/2010/main">
                <a14:imgLayer r:embed="rId50">
                  <a14:imgEffect>
                    <a14:backgroundRemoval t="8282" b="89648" l="7939" r="89833">
                      <a14:foregroundMark x1="7939" y1="37267" x2="9749" y2="46998"/>
                      <a14:foregroundMark x1="76323" y1="8282" x2="68524" y2="8903"/>
                      <a14:foregroundMark x1="75070" y1="8282" x2="73538" y2="13043"/>
                    </a14:backgroundRemoval>
                  </a14:imgEffect>
                </a14:imgLayer>
              </a14:imgProps>
            </a:ext>
          </a:extLst>
        </a:blip>
        <a:stretch>
          <a:fillRect/>
        </a:stretch>
      </xdr:blipFill>
      <xdr:spPr>
        <a:xfrm rot="900422">
          <a:off x="1574210" y="9198045"/>
          <a:ext cx="976102" cy="719655"/>
        </a:xfrm>
        <a:prstGeom prst="rect">
          <a:avLst/>
        </a:prstGeom>
      </xdr:spPr>
    </xdr:pic>
    <xdr:clientData/>
  </xdr:twoCellAnchor>
  <xdr:twoCellAnchor editAs="oneCell">
    <xdr:from>
      <xdr:col>1</xdr:col>
      <xdr:colOff>251143</xdr:colOff>
      <xdr:row>40</xdr:row>
      <xdr:rowOff>72788</xdr:rowOff>
    </xdr:from>
    <xdr:to>
      <xdr:col>2</xdr:col>
      <xdr:colOff>679219</xdr:colOff>
      <xdr:row>41</xdr:row>
      <xdr:rowOff>201260</xdr:rowOff>
    </xdr:to>
    <xdr:pic>
      <xdr:nvPicPr>
        <xdr:cNvPr id="97" name="Image 96">
          <a:extLst>
            <a:ext uri="{FF2B5EF4-FFF2-40B4-BE49-F238E27FC236}">
              <a16:creationId xmlns:a16="http://schemas.microsoft.com/office/drawing/2014/main" id="{69E4A70A-CCE1-46B3-B86D-3CAB9A338F79}"/>
            </a:ext>
          </a:extLst>
        </xdr:cNvPr>
        <xdr:cNvPicPr>
          <a:picLocks noChangeAspect="1"/>
        </xdr:cNvPicPr>
      </xdr:nvPicPr>
      <xdr:blipFill>
        <a:blip xmlns:r="http://schemas.openxmlformats.org/officeDocument/2006/relationships" r:embed="rId51">
          <a:extLst>
            <a:ext uri="{BEBA8EAE-BF5A-486C-A8C5-ECC9F3942E4B}">
              <a14:imgProps xmlns:a14="http://schemas.microsoft.com/office/drawing/2010/main">
                <a14:imgLayer r:embed="rId52">
                  <a14:imgEffect>
                    <a14:backgroundRemoval t="5935" b="97033" l="9030" r="91137">
                      <a14:foregroundMark x1="14381" y1="42433" x2="21070" y2="91098"/>
                      <a14:foregroundMark x1="22241" y1="91988" x2="42308" y2="77448"/>
                      <a14:foregroundMark x1="18227" y1="97329" x2="25251" y2="91988"/>
                      <a14:foregroundMark x1="82609" y1="6528" x2="75084" y2="8902"/>
                      <a14:foregroundMark x1="91304" y1="55786" x2="88294" y2="64095"/>
                      <a14:foregroundMark x1="9030" y1="37685" x2="12040" y2="54303"/>
                    </a14:backgroundRemoval>
                  </a14:imgEffect>
                </a14:imgLayer>
              </a14:imgProps>
            </a:ext>
          </a:extLst>
        </a:blip>
        <a:stretch>
          <a:fillRect/>
        </a:stretch>
      </xdr:blipFill>
      <xdr:spPr>
        <a:xfrm rot="854670">
          <a:off x="511493" y="9832738"/>
          <a:ext cx="678901" cy="38564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V:\2-POLE%20PRODUIT\2-Vitrines\2%20-%20OFFRE%20CE\2024\NO&#203;L%202024\Offre%20CE%20Noel%202024%20avec%20histo%202023.xlsx" TargetMode="External"/><Relationship Id="rId1" Type="http://schemas.openxmlformats.org/officeDocument/2006/relationships/externalLinkPath" Target="https://savencia.sharepoint.com/2-POLE%20PRODUIT/2-Vitrines/2%20-%20OFFRE%20CE/2024/NO&#203;L%202024/Offre%20CE%20Noel%202024%20avec%20histo%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ivi Mathilde PE MAJ PIM"/>
      <sheetName val="2024"/>
      <sheetName val="2022"/>
      <sheetName val="Listing codes PE 2024"/>
    </sheetNames>
    <sheetDataSet>
      <sheetData sheetId="0"/>
      <sheetData sheetId="1">
        <row r="4">
          <cell r="A4" t="str">
            <v>510788</v>
          </cell>
          <cell r="AM4">
            <v>10.6</v>
          </cell>
          <cell r="BK4">
            <v>7.9499999999999993</v>
          </cell>
        </row>
        <row r="5">
          <cell r="AM5">
            <v>13.6</v>
          </cell>
          <cell r="BK5">
            <v>10.199999999999999</v>
          </cell>
        </row>
        <row r="6">
          <cell r="AM6">
            <v>17.899999999999999</v>
          </cell>
          <cell r="BK6">
            <v>13.424999999999999</v>
          </cell>
        </row>
        <row r="7">
          <cell r="AM7">
            <v>27.2</v>
          </cell>
          <cell r="BK7">
            <v>20.399999999999999</v>
          </cell>
        </row>
        <row r="8">
          <cell r="AM8">
            <v>37.6</v>
          </cell>
          <cell r="BK8">
            <v>28.200000000000003</v>
          </cell>
        </row>
        <row r="9">
          <cell r="AM9">
            <v>58.1</v>
          </cell>
          <cell r="BK9">
            <v>43.575000000000003</v>
          </cell>
        </row>
        <row r="12">
          <cell r="AM12">
            <v>14.5</v>
          </cell>
          <cell r="BK12">
            <v>10.875</v>
          </cell>
        </row>
        <row r="13">
          <cell r="AM13">
            <v>24.6</v>
          </cell>
          <cell r="BK13">
            <v>18.450000000000003</v>
          </cell>
        </row>
        <row r="14">
          <cell r="AM14">
            <v>24.6</v>
          </cell>
          <cell r="BK14">
            <v>18.450000000000003</v>
          </cell>
        </row>
        <row r="15">
          <cell r="AM15">
            <v>35.5</v>
          </cell>
          <cell r="BK15">
            <v>26.625</v>
          </cell>
        </row>
        <row r="16">
          <cell r="AM16">
            <v>35.5</v>
          </cell>
          <cell r="BK16">
            <v>26.625</v>
          </cell>
        </row>
        <row r="17">
          <cell r="AM17">
            <v>49.9</v>
          </cell>
          <cell r="BK17">
            <v>37.424999999999997</v>
          </cell>
        </row>
        <row r="18">
          <cell r="AM18">
            <v>49.9</v>
          </cell>
          <cell r="BK18">
            <v>37.424999999999997</v>
          </cell>
        </row>
        <row r="21">
          <cell r="AM21">
            <v>15.9</v>
          </cell>
          <cell r="BK21">
            <v>11.925000000000001</v>
          </cell>
        </row>
        <row r="22">
          <cell r="AM22">
            <v>25.9</v>
          </cell>
          <cell r="BK22">
            <v>19.424999999999997</v>
          </cell>
        </row>
        <row r="26">
          <cell r="AM26">
            <v>3.9</v>
          </cell>
          <cell r="BK26">
            <v>2.9249999999999998</v>
          </cell>
        </row>
        <row r="27">
          <cell r="AM27">
            <v>17.5</v>
          </cell>
          <cell r="BK27">
            <v>13.125</v>
          </cell>
        </row>
        <row r="28">
          <cell r="AM28">
            <v>34.9</v>
          </cell>
          <cell r="BK28">
            <v>26.174999999999997</v>
          </cell>
        </row>
        <row r="29">
          <cell r="AM29">
            <v>28.9</v>
          </cell>
          <cell r="BK29">
            <v>21.674999999999997</v>
          </cell>
        </row>
        <row r="32">
          <cell r="AM32">
            <v>24.9</v>
          </cell>
          <cell r="BK32">
            <v>18.674999999999997</v>
          </cell>
        </row>
        <row r="34">
          <cell r="AM34">
            <v>34.9</v>
          </cell>
          <cell r="BK34">
            <v>26.174999999999997</v>
          </cell>
        </row>
        <row r="38">
          <cell r="AM38">
            <v>29.9</v>
          </cell>
          <cell r="BK38">
            <v>22.424999999999997</v>
          </cell>
        </row>
        <row r="40">
          <cell r="AM40">
            <v>15.2</v>
          </cell>
          <cell r="BK40">
            <v>11.399999999999999</v>
          </cell>
        </row>
        <row r="42">
          <cell r="AM42">
            <v>24.3</v>
          </cell>
          <cell r="BK42">
            <v>18.225000000000001</v>
          </cell>
        </row>
        <row r="49">
          <cell r="AM49">
            <v>10.9</v>
          </cell>
          <cell r="BK49">
            <v>8.1750000000000007</v>
          </cell>
        </row>
        <row r="51">
          <cell r="AM51">
            <v>15.9</v>
          </cell>
          <cell r="BK51">
            <v>11.925000000000001</v>
          </cell>
        </row>
        <row r="52">
          <cell r="AM52">
            <v>3.05</v>
          </cell>
          <cell r="BK52">
            <v>2.2874999999999996</v>
          </cell>
        </row>
        <row r="56">
          <cell r="AM56">
            <v>8.1</v>
          </cell>
          <cell r="BK56">
            <v>6.0749999999999993</v>
          </cell>
        </row>
        <row r="59">
          <cell r="AM59">
            <v>12.9</v>
          </cell>
          <cell r="BK59">
            <v>9.6750000000000007</v>
          </cell>
        </row>
        <row r="62">
          <cell r="AM62">
            <v>12.9</v>
          </cell>
          <cell r="BK62">
            <v>9.6750000000000007</v>
          </cell>
        </row>
        <row r="64">
          <cell r="AM64">
            <v>12.9</v>
          </cell>
          <cell r="BK64">
            <v>9.6750000000000007</v>
          </cell>
        </row>
        <row r="66">
          <cell r="AM66">
            <v>12.9</v>
          </cell>
          <cell r="BK66">
            <v>9.6750000000000007</v>
          </cell>
        </row>
        <row r="67">
          <cell r="AM67">
            <v>12.9</v>
          </cell>
          <cell r="BK67">
            <v>9.6750000000000007</v>
          </cell>
        </row>
        <row r="70">
          <cell r="AM70">
            <v>12.9</v>
          </cell>
          <cell r="BK70">
            <v>9.6750000000000007</v>
          </cell>
        </row>
        <row r="71">
          <cell r="AM71">
            <v>12.9</v>
          </cell>
          <cell r="BK71">
            <v>9.6750000000000007</v>
          </cell>
        </row>
        <row r="72">
          <cell r="AM72">
            <v>3.5</v>
          </cell>
          <cell r="BK72">
            <v>2.625</v>
          </cell>
        </row>
        <row r="73">
          <cell r="AM73">
            <v>5.5</v>
          </cell>
          <cell r="BK73">
            <v>4.125</v>
          </cell>
        </row>
        <row r="74">
          <cell r="AM74">
            <v>8.9</v>
          </cell>
          <cell r="BK74">
            <v>6.6750000000000007</v>
          </cell>
        </row>
        <row r="75">
          <cell r="AM75">
            <v>8.9</v>
          </cell>
          <cell r="BK75">
            <v>6.6750000000000007</v>
          </cell>
        </row>
        <row r="76">
          <cell r="AM76">
            <v>2</v>
          </cell>
          <cell r="BK76">
            <v>1.5</v>
          </cell>
        </row>
        <row r="77">
          <cell r="AM77">
            <v>2</v>
          </cell>
          <cell r="BK77">
            <v>1.5</v>
          </cell>
        </row>
        <row r="78">
          <cell r="AM78">
            <v>15.9</v>
          </cell>
          <cell r="BK78">
            <v>11.925000000000001</v>
          </cell>
        </row>
      </sheetData>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74"/>
  <sheetViews>
    <sheetView showGridLines="0" tabSelected="1" view="pageBreakPreview" zoomScale="25" zoomScaleNormal="30" zoomScaleSheetLayoutView="25" workbookViewId="0">
      <selection activeCell="G62" sqref="G62"/>
    </sheetView>
  </sheetViews>
  <sheetFormatPr baseColWidth="10" defaultColWidth="11.44140625" defaultRowHeight="27.6"/>
  <cols>
    <col min="1" max="1" width="3.77734375" style="72" customWidth="1"/>
    <col min="2" max="2" width="10.5546875" style="72" customWidth="1"/>
    <col min="3" max="3" width="25.77734375" style="72" customWidth="1"/>
    <col min="4" max="4" width="30" style="72" customWidth="1"/>
    <col min="5" max="5" width="56.77734375" style="72" customWidth="1"/>
    <col min="6" max="6" width="255" style="72" customWidth="1"/>
    <col min="7" max="7" width="34.5546875" style="72" customWidth="1"/>
    <col min="8" max="8" width="37.5546875" style="72" customWidth="1"/>
    <col min="9" max="9" width="42.77734375" style="72" customWidth="1"/>
    <col min="10" max="10" width="52.21875" style="72" customWidth="1"/>
    <col min="11" max="11" width="50.5546875" style="72" customWidth="1"/>
    <col min="12" max="12" width="56" style="72" customWidth="1"/>
    <col min="13" max="13" width="6.44140625" style="72" customWidth="1"/>
    <col min="14" max="16384" width="11.44140625" style="72"/>
  </cols>
  <sheetData>
    <row r="1" spans="2:18" ht="9" customHeight="1">
      <c r="F1" s="183" t="s">
        <v>116</v>
      </c>
      <c r="G1" s="183"/>
      <c r="H1" s="183"/>
      <c r="I1" s="183"/>
      <c r="J1" s="183"/>
      <c r="K1" s="183"/>
      <c r="L1" s="183"/>
      <c r="M1" s="183"/>
      <c r="N1" s="183"/>
      <c r="O1" s="183"/>
      <c r="P1" s="183"/>
      <c r="Q1" s="183"/>
      <c r="R1" s="183"/>
    </row>
    <row r="2" spans="2:18" ht="77.25" customHeight="1">
      <c r="C2" s="73"/>
      <c r="D2" s="73"/>
      <c r="E2" s="74"/>
      <c r="F2" s="183"/>
      <c r="G2" s="183"/>
      <c r="H2" s="183"/>
      <c r="I2" s="183"/>
      <c r="J2" s="183"/>
      <c r="K2" s="183"/>
      <c r="L2" s="183"/>
      <c r="M2" s="183"/>
      <c r="N2" s="183"/>
      <c r="O2" s="183"/>
      <c r="P2" s="183"/>
      <c r="Q2" s="183"/>
      <c r="R2" s="183"/>
    </row>
    <row r="3" spans="2:18" s="75" customFormat="1" ht="7.05" customHeight="1">
      <c r="C3" s="76"/>
      <c r="D3" s="76"/>
      <c r="F3" s="89"/>
      <c r="M3" s="105"/>
      <c r="R3" s="83"/>
    </row>
    <row r="4" spans="2:18" s="75" customFormat="1" ht="55.05" customHeight="1">
      <c r="B4" s="77"/>
      <c r="C4" s="184" t="s">
        <v>41</v>
      </c>
      <c r="D4" s="185"/>
      <c r="E4" s="78"/>
      <c r="F4" s="193" t="s">
        <v>117</v>
      </c>
      <c r="G4" s="194"/>
      <c r="H4" s="194"/>
      <c r="I4" s="194"/>
      <c r="J4" s="194"/>
      <c r="K4" s="106"/>
      <c r="L4" s="106"/>
      <c r="M4" s="107"/>
      <c r="N4" s="107"/>
      <c r="O4" s="107"/>
      <c r="P4" s="107"/>
      <c r="Q4" s="107"/>
      <c r="R4" s="80"/>
    </row>
    <row r="5" spans="2:18" s="75" customFormat="1" ht="47.1" customHeight="1">
      <c r="B5" s="81"/>
      <c r="C5" s="186"/>
      <c r="D5" s="187"/>
      <c r="E5" s="82"/>
      <c r="F5" s="190" t="s">
        <v>118</v>
      </c>
      <c r="G5" s="191"/>
      <c r="H5" s="191"/>
      <c r="I5" s="191"/>
      <c r="J5" s="191"/>
      <c r="K5" s="191"/>
      <c r="L5" s="191"/>
      <c r="M5" s="108"/>
      <c r="N5" s="108"/>
      <c r="O5" s="108"/>
      <c r="P5" s="109"/>
      <c r="Q5" s="109"/>
      <c r="R5" s="83"/>
    </row>
    <row r="6" spans="2:18" s="75" customFormat="1" ht="72" customHeight="1">
      <c r="B6" s="84"/>
      <c r="C6" s="188"/>
      <c r="D6" s="189"/>
      <c r="E6" s="81"/>
      <c r="F6" s="110" t="s">
        <v>119</v>
      </c>
      <c r="G6" s="111"/>
      <c r="H6" s="111"/>
      <c r="I6" s="111"/>
      <c r="J6" s="111"/>
      <c r="K6" s="111"/>
      <c r="L6" s="111"/>
      <c r="M6" s="108"/>
      <c r="N6" s="108"/>
      <c r="O6" s="108"/>
      <c r="P6" s="109"/>
      <c r="Q6" s="109"/>
      <c r="R6" s="83"/>
    </row>
    <row r="7" spans="2:18" s="75" customFormat="1" ht="80.25" customHeight="1">
      <c r="B7" s="85"/>
      <c r="C7" s="179"/>
      <c r="D7" s="180"/>
      <c r="E7" s="195" t="s">
        <v>40</v>
      </c>
      <c r="F7" s="112" t="s">
        <v>120</v>
      </c>
      <c r="G7" s="111"/>
      <c r="H7" s="109"/>
      <c r="I7" s="109"/>
      <c r="J7" s="111"/>
      <c r="K7" s="111"/>
      <c r="L7" s="111"/>
      <c r="M7" s="108"/>
      <c r="N7" s="108"/>
      <c r="O7" s="108"/>
      <c r="P7" s="109"/>
      <c r="Q7" s="109"/>
      <c r="R7" s="83"/>
    </row>
    <row r="8" spans="2:18" s="75" customFormat="1" ht="36" customHeight="1">
      <c r="B8" s="85"/>
      <c r="C8" s="179"/>
      <c r="D8" s="180"/>
      <c r="E8" s="195"/>
      <c r="F8" s="112"/>
      <c r="G8" s="111"/>
      <c r="H8" s="109"/>
      <c r="I8" s="113"/>
      <c r="J8" s="111"/>
      <c r="K8" s="111"/>
      <c r="L8" s="111"/>
      <c r="M8" s="108"/>
      <c r="N8" s="108"/>
      <c r="O8" s="108"/>
      <c r="P8" s="114"/>
      <c r="Q8" s="109"/>
      <c r="R8" s="83"/>
    </row>
    <row r="9" spans="2:18" s="75" customFormat="1" ht="46.05" customHeight="1">
      <c r="B9" s="85"/>
      <c r="C9" s="179"/>
      <c r="D9" s="180"/>
      <c r="E9" s="195"/>
      <c r="F9" s="115" t="s">
        <v>14</v>
      </c>
      <c r="G9" s="192"/>
      <c r="H9" s="192"/>
      <c r="I9" s="192"/>
      <c r="J9" s="116"/>
      <c r="K9" s="116"/>
      <c r="L9" s="116"/>
      <c r="M9" s="117"/>
      <c r="N9" s="118"/>
      <c r="O9" s="118"/>
      <c r="P9" s="118"/>
      <c r="Q9" s="118"/>
      <c r="R9" s="86"/>
    </row>
    <row r="10" spans="2:18" s="75" customFormat="1" ht="49.05" customHeight="1">
      <c r="B10" s="85"/>
      <c r="C10" s="179"/>
      <c r="D10" s="180"/>
      <c r="E10" s="195"/>
      <c r="F10" s="87"/>
      <c r="G10" s="85"/>
      <c r="H10" s="85"/>
      <c r="I10" s="85"/>
      <c r="J10" s="85"/>
      <c r="K10" s="85"/>
      <c r="L10" s="85"/>
    </row>
    <row r="11" spans="2:18" s="75" customFormat="1" ht="12.75" customHeight="1">
      <c r="C11" s="179"/>
      <c r="D11" s="180"/>
      <c r="E11" s="195"/>
    </row>
    <row r="12" spans="2:18" s="75" customFormat="1" ht="23.25" customHeight="1">
      <c r="C12" s="179"/>
      <c r="D12" s="180"/>
      <c r="E12" s="195"/>
    </row>
    <row r="13" spans="2:18" s="75" customFormat="1" ht="27" customHeight="1">
      <c r="B13" s="85"/>
      <c r="C13" s="179"/>
      <c r="D13" s="180"/>
      <c r="E13" s="195"/>
      <c r="F13" s="87"/>
      <c r="G13" s="168" t="s">
        <v>43</v>
      </c>
      <c r="H13" s="174" t="s">
        <v>19</v>
      </c>
      <c r="I13" s="172" t="s">
        <v>114</v>
      </c>
      <c r="J13" s="174" t="s">
        <v>115</v>
      </c>
      <c r="K13" s="170" t="s">
        <v>11</v>
      </c>
      <c r="L13" s="170" t="s">
        <v>1</v>
      </c>
    </row>
    <row r="14" spans="2:18" s="75" customFormat="1" ht="153" customHeight="1">
      <c r="B14" s="85"/>
      <c r="C14" s="181"/>
      <c r="D14" s="182"/>
      <c r="E14" s="85"/>
      <c r="F14" s="88"/>
      <c r="G14" s="169"/>
      <c r="H14" s="169"/>
      <c r="I14" s="173"/>
      <c r="J14" s="169"/>
      <c r="K14" s="171"/>
      <c r="L14" s="171"/>
    </row>
    <row r="15" spans="2:18" s="109" customFormat="1" ht="81" customHeight="1">
      <c r="B15" s="119"/>
      <c r="C15" s="120" t="s">
        <v>135</v>
      </c>
      <c r="D15" s="121"/>
      <c r="E15" s="121"/>
      <c r="F15" s="121"/>
      <c r="G15" s="121"/>
      <c r="H15" s="121"/>
      <c r="I15" s="121"/>
      <c r="J15" s="121"/>
      <c r="K15" s="121"/>
      <c r="L15" s="122"/>
    </row>
    <row r="16" spans="2:18" s="134" customFormat="1" ht="81" customHeight="1">
      <c r="B16" s="123"/>
      <c r="C16" s="124"/>
      <c r="D16" s="125"/>
      <c r="E16" s="126"/>
      <c r="F16" s="127" t="s">
        <v>182</v>
      </c>
      <c r="G16" s="128" t="s">
        <v>106</v>
      </c>
      <c r="H16" s="129">
        <v>5.5E-2</v>
      </c>
      <c r="I16" s="130">
        <v>16.899999999999999</v>
      </c>
      <c r="J16" s="131">
        <v>15.2</v>
      </c>
      <c r="K16" s="132"/>
      <c r="L16" s="133">
        <f t="shared" ref="L16:L22" si="0">J16*K16</f>
        <v>0</v>
      </c>
    </row>
    <row r="17" spans="2:14" s="109" customFormat="1" ht="81" customHeight="1">
      <c r="B17" s="119"/>
      <c r="C17" s="135"/>
      <c r="E17" s="136"/>
      <c r="F17" s="137" t="s">
        <v>121</v>
      </c>
      <c r="G17" s="128" t="s">
        <v>107</v>
      </c>
      <c r="H17" s="129">
        <v>5.5E-2</v>
      </c>
      <c r="I17" s="130">
        <v>22.9</v>
      </c>
      <c r="J17" s="138">
        <v>20.6</v>
      </c>
      <c r="K17" s="128"/>
      <c r="L17" s="133">
        <f t="shared" si="0"/>
        <v>0</v>
      </c>
    </row>
    <row r="18" spans="2:14" s="109" customFormat="1" ht="81" customHeight="1">
      <c r="B18" s="119"/>
      <c r="C18" s="135"/>
      <c r="E18" s="136"/>
      <c r="F18" s="137" t="s">
        <v>122</v>
      </c>
      <c r="G18" s="128" t="s">
        <v>108</v>
      </c>
      <c r="H18" s="129">
        <v>5.5E-2</v>
      </c>
      <c r="I18" s="130">
        <v>28.9</v>
      </c>
      <c r="J18" s="138">
        <v>26</v>
      </c>
      <c r="K18" s="128"/>
      <c r="L18" s="133">
        <f t="shared" si="0"/>
        <v>0</v>
      </c>
      <c r="N18" s="114"/>
    </row>
    <row r="19" spans="2:14" s="109" customFormat="1" ht="81" customHeight="1">
      <c r="B19" s="119"/>
      <c r="C19" s="135"/>
      <c r="E19" s="136"/>
      <c r="F19" s="137" t="s">
        <v>123</v>
      </c>
      <c r="G19" s="128" t="s">
        <v>108</v>
      </c>
      <c r="H19" s="129">
        <v>5.5E-2</v>
      </c>
      <c r="I19" s="130">
        <v>28.9</v>
      </c>
      <c r="J19" s="138">
        <v>26</v>
      </c>
      <c r="K19" s="128"/>
      <c r="L19" s="133">
        <f t="shared" ref="L19" si="1">J19*K19</f>
        <v>0</v>
      </c>
    </row>
    <row r="20" spans="2:14" s="109" customFormat="1" ht="81" customHeight="1">
      <c r="B20" s="119"/>
      <c r="C20" s="135"/>
      <c r="E20" s="136"/>
      <c r="F20" s="137" t="s">
        <v>124</v>
      </c>
      <c r="G20" s="128" t="s">
        <v>75</v>
      </c>
      <c r="H20" s="129">
        <v>5.5E-2</v>
      </c>
      <c r="I20" s="130">
        <v>34.9</v>
      </c>
      <c r="J20" s="138">
        <v>31.4</v>
      </c>
      <c r="K20" s="128"/>
      <c r="L20" s="133">
        <f t="shared" si="0"/>
        <v>0</v>
      </c>
    </row>
    <row r="21" spans="2:14" s="109" customFormat="1" ht="81" customHeight="1">
      <c r="B21" s="119"/>
      <c r="C21" s="135"/>
      <c r="E21" s="136"/>
      <c r="F21" s="137" t="s">
        <v>125</v>
      </c>
      <c r="G21" s="128" t="s">
        <v>75</v>
      </c>
      <c r="H21" s="129">
        <v>5.5E-2</v>
      </c>
      <c r="I21" s="130">
        <v>34.9</v>
      </c>
      <c r="J21" s="138">
        <v>31.4</v>
      </c>
      <c r="K21" s="128"/>
      <c r="L21" s="133">
        <f t="shared" ref="L21" si="2">J21*K21</f>
        <v>0</v>
      </c>
    </row>
    <row r="22" spans="2:14" s="109" customFormat="1" ht="81" customHeight="1">
      <c r="B22" s="119"/>
      <c r="C22" s="135"/>
      <c r="E22" s="136"/>
      <c r="F22" s="137" t="s">
        <v>126</v>
      </c>
      <c r="G22" s="128" t="s">
        <v>109</v>
      </c>
      <c r="H22" s="139">
        <v>5.5E-2</v>
      </c>
      <c r="I22" s="140">
        <v>43.9</v>
      </c>
      <c r="J22" s="141">
        <v>39.5</v>
      </c>
      <c r="K22" s="142"/>
      <c r="L22" s="143">
        <f t="shared" si="0"/>
        <v>0</v>
      </c>
    </row>
    <row r="23" spans="2:14" s="109" customFormat="1" ht="81" customHeight="1">
      <c r="B23" s="119"/>
      <c r="C23" s="135"/>
      <c r="E23" s="144"/>
      <c r="F23" s="127" t="s">
        <v>127</v>
      </c>
      <c r="G23" s="128" t="s">
        <v>110</v>
      </c>
      <c r="H23" s="139">
        <v>5.5E-2</v>
      </c>
      <c r="I23" s="145">
        <v>59.9</v>
      </c>
      <c r="J23" s="146">
        <v>53.9</v>
      </c>
      <c r="K23" s="147"/>
      <c r="L23" s="148">
        <f t="shared" ref="L23" si="3">J23*K23</f>
        <v>0</v>
      </c>
    </row>
    <row r="24" spans="2:14" s="109" customFormat="1" ht="81" customHeight="1">
      <c r="B24" s="119"/>
      <c r="C24" s="120" t="s">
        <v>134</v>
      </c>
      <c r="D24" s="121"/>
      <c r="E24" s="121"/>
      <c r="F24" s="121"/>
      <c r="G24" s="121"/>
      <c r="H24" s="121"/>
      <c r="I24" s="149"/>
      <c r="J24" s="149"/>
      <c r="K24" s="121"/>
      <c r="L24" s="122"/>
    </row>
    <row r="25" spans="2:14" s="109" customFormat="1" ht="81" customHeight="1">
      <c r="B25" s="119"/>
      <c r="C25" s="135"/>
      <c r="D25" s="107"/>
      <c r="E25" s="150"/>
      <c r="F25" s="137" t="s">
        <v>128</v>
      </c>
      <c r="G25" s="128" t="s">
        <v>4</v>
      </c>
      <c r="H25" s="129">
        <v>5.5E-2</v>
      </c>
      <c r="I25" s="151">
        <v>13.9</v>
      </c>
      <c r="J25" s="138">
        <v>12.5</v>
      </c>
      <c r="K25" s="128"/>
      <c r="L25" s="133">
        <f t="shared" ref="L25:L28" si="4">J25*K25</f>
        <v>0</v>
      </c>
    </row>
    <row r="26" spans="2:14" s="109" customFormat="1" ht="81" customHeight="1">
      <c r="B26" s="119"/>
      <c r="C26" s="135"/>
      <c r="E26" s="136"/>
      <c r="F26" s="137" t="s">
        <v>129</v>
      </c>
      <c r="G26" s="128" t="s">
        <v>20</v>
      </c>
      <c r="H26" s="129">
        <v>5.5E-2</v>
      </c>
      <c r="I26" s="151">
        <v>22.9</v>
      </c>
      <c r="J26" s="138">
        <v>20.6</v>
      </c>
      <c r="K26" s="128"/>
      <c r="L26" s="133">
        <f t="shared" si="4"/>
        <v>0</v>
      </c>
    </row>
    <row r="27" spans="2:14" s="109" customFormat="1" ht="81" customHeight="1">
      <c r="B27" s="119"/>
      <c r="C27" s="135"/>
      <c r="E27" s="136"/>
      <c r="F27" s="137" t="s">
        <v>130</v>
      </c>
      <c r="G27" s="128" t="s">
        <v>5</v>
      </c>
      <c r="H27" s="129">
        <v>5.5E-2</v>
      </c>
      <c r="I27" s="151">
        <v>31.9</v>
      </c>
      <c r="J27" s="138">
        <v>28.7</v>
      </c>
      <c r="K27" s="128"/>
      <c r="L27" s="133">
        <f t="shared" si="4"/>
        <v>0</v>
      </c>
    </row>
    <row r="28" spans="2:14" s="109" customFormat="1" ht="81" customHeight="1">
      <c r="B28" s="119"/>
      <c r="C28" s="135"/>
      <c r="E28" s="144"/>
      <c r="F28" s="137" t="s">
        <v>131</v>
      </c>
      <c r="G28" s="128" t="s">
        <v>6</v>
      </c>
      <c r="H28" s="129">
        <v>5.5E-2</v>
      </c>
      <c r="I28" s="151">
        <v>42.9</v>
      </c>
      <c r="J28" s="138">
        <v>38.6</v>
      </c>
      <c r="K28" s="128"/>
      <c r="L28" s="133">
        <f t="shared" si="4"/>
        <v>0</v>
      </c>
    </row>
    <row r="29" spans="2:14" s="109" customFormat="1" ht="81" customHeight="1">
      <c r="B29" s="119"/>
      <c r="C29" s="120" t="s">
        <v>136</v>
      </c>
      <c r="D29" s="121"/>
      <c r="E29" s="121"/>
      <c r="F29" s="121"/>
      <c r="G29" s="121"/>
      <c r="H29" s="121"/>
      <c r="I29" s="149"/>
      <c r="J29" s="149"/>
      <c r="K29" s="121"/>
      <c r="L29" s="122"/>
    </row>
    <row r="30" spans="2:14" s="109" customFormat="1" ht="81" customHeight="1">
      <c r="C30" s="135"/>
      <c r="E30" s="152"/>
      <c r="F30" s="127" t="s">
        <v>132</v>
      </c>
      <c r="G30" s="142" t="s">
        <v>0</v>
      </c>
      <c r="H30" s="129">
        <v>5.5E-2</v>
      </c>
      <c r="I30" s="151">
        <v>14.9</v>
      </c>
      <c r="J30" s="153">
        <v>13.4</v>
      </c>
      <c r="K30" s="142"/>
      <c r="L30" s="143">
        <f>J30*K30</f>
        <v>0</v>
      </c>
    </row>
    <row r="31" spans="2:14" s="109" customFormat="1" ht="81" customHeight="1">
      <c r="C31" s="135"/>
      <c r="E31" s="154"/>
      <c r="F31" s="127" t="s">
        <v>133</v>
      </c>
      <c r="G31" s="142" t="s">
        <v>0</v>
      </c>
      <c r="H31" s="129">
        <v>5.5E-2</v>
      </c>
      <c r="I31" s="151">
        <v>14.9</v>
      </c>
      <c r="J31" s="153">
        <v>13.4</v>
      </c>
      <c r="K31" s="142"/>
      <c r="L31" s="143">
        <f>J31*K31</f>
        <v>0</v>
      </c>
    </row>
    <row r="32" spans="2:14" s="109" customFormat="1" ht="81" customHeight="1">
      <c r="C32" s="155"/>
      <c r="D32" s="118"/>
      <c r="E32" s="156"/>
      <c r="F32" s="127" t="s">
        <v>141</v>
      </c>
      <c r="G32" s="142" t="s">
        <v>8</v>
      </c>
      <c r="H32" s="129">
        <v>5.5E-2</v>
      </c>
      <c r="I32" s="151">
        <v>25.9</v>
      </c>
      <c r="J32" s="153">
        <v>23.3</v>
      </c>
      <c r="K32" s="142"/>
      <c r="L32" s="143">
        <f>J32*K32</f>
        <v>0</v>
      </c>
    </row>
    <row r="33" spans="2:12" s="109" customFormat="1" ht="81" customHeight="1">
      <c r="B33" s="119"/>
      <c r="C33" s="120" t="s">
        <v>137</v>
      </c>
      <c r="D33" s="121"/>
      <c r="E33" s="121"/>
      <c r="F33" s="121"/>
      <c r="G33" s="121"/>
      <c r="H33" s="121"/>
      <c r="I33" s="149"/>
      <c r="J33" s="149"/>
      <c r="K33" s="121"/>
      <c r="L33" s="122"/>
    </row>
    <row r="34" spans="2:12" s="109" customFormat="1" ht="81" customHeight="1">
      <c r="B34" s="119"/>
      <c r="C34" s="135"/>
      <c r="E34" s="136"/>
      <c r="F34" s="137" t="s">
        <v>143</v>
      </c>
      <c r="G34" s="157" t="s">
        <v>5</v>
      </c>
      <c r="H34" s="129">
        <v>5.5E-2</v>
      </c>
      <c r="I34" s="130">
        <v>22.5</v>
      </c>
      <c r="J34" s="138">
        <v>20.3</v>
      </c>
      <c r="K34" s="128"/>
      <c r="L34" s="133">
        <f>J34*K34</f>
        <v>0</v>
      </c>
    </row>
    <row r="35" spans="2:12" s="109" customFormat="1" ht="81" customHeight="1">
      <c r="B35" s="119"/>
      <c r="C35" s="135"/>
      <c r="F35" s="127" t="s">
        <v>144</v>
      </c>
      <c r="G35" s="157" t="s">
        <v>111</v>
      </c>
      <c r="H35" s="129">
        <v>5.5E-2</v>
      </c>
      <c r="I35" s="130">
        <v>35.9</v>
      </c>
      <c r="J35" s="138">
        <v>32.299999999999997</v>
      </c>
      <c r="K35" s="128"/>
      <c r="L35" s="133">
        <f>J35*K35</f>
        <v>0</v>
      </c>
    </row>
    <row r="36" spans="2:12" s="109" customFormat="1" ht="81" customHeight="1">
      <c r="B36" s="119"/>
      <c r="C36" s="135"/>
      <c r="F36" s="127" t="s">
        <v>145</v>
      </c>
      <c r="G36" s="128" t="s">
        <v>106</v>
      </c>
      <c r="H36" s="129">
        <v>5.5E-2</v>
      </c>
      <c r="I36" s="130">
        <v>20.9</v>
      </c>
      <c r="J36" s="138">
        <v>18.8</v>
      </c>
      <c r="K36" s="128"/>
      <c r="L36" s="133">
        <f>J36*K36</f>
        <v>0</v>
      </c>
    </row>
    <row r="37" spans="2:12" s="109" customFormat="1" ht="81" customHeight="1">
      <c r="B37" s="119"/>
      <c r="C37" s="135"/>
      <c r="E37" s="136"/>
      <c r="F37" s="137" t="s">
        <v>146</v>
      </c>
      <c r="G37" s="157" t="s">
        <v>10</v>
      </c>
      <c r="H37" s="129">
        <v>5.5E-2</v>
      </c>
      <c r="I37" s="130">
        <v>9.9</v>
      </c>
      <c r="J37" s="138">
        <v>8.9</v>
      </c>
      <c r="K37" s="128"/>
      <c r="L37" s="133">
        <f t="shared" ref="L37" si="5">J37*K37</f>
        <v>0</v>
      </c>
    </row>
    <row r="38" spans="2:12" s="109" customFormat="1" ht="81" customHeight="1">
      <c r="B38" s="119"/>
      <c r="C38" s="135"/>
      <c r="F38" s="127" t="s">
        <v>142</v>
      </c>
      <c r="G38" s="157" t="s">
        <v>21</v>
      </c>
      <c r="H38" s="129">
        <v>5.5E-2</v>
      </c>
      <c r="I38" s="130">
        <v>4.3</v>
      </c>
      <c r="J38" s="138">
        <v>3.9</v>
      </c>
      <c r="K38" s="128"/>
      <c r="L38" s="133">
        <f>J38*K38</f>
        <v>0</v>
      </c>
    </row>
    <row r="39" spans="2:12" s="109" customFormat="1" ht="81" customHeight="1">
      <c r="B39" s="119"/>
      <c r="C39" s="120" t="s">
        <v>138</v>
      </c>
      <c r="D39" s="121"/>
      <c r="E39" s="121"/>
      <c r="F39" s="121"/>
      <c r="G39" s="121"/>
      <c r="H39" s="121"/>
      <c r="I39" s="149"/>
      <c r="J39" s="149"/>
      <c r="K39" s="121"/>
      <c r="L39" s="122"/>
    </row>
    <row r="40" spans="2:12" s="109" customFormat="1" ht="81" customHeight="1">
      <c r="C40" s="135"/>
      <c r="E40" s="150"/>
      <c r="F40" s="137" t="s">
        <v>147</v>
      </c>
      <c r="G40" s="128" t="s">
        <v>150</v>
      </c>
      <c r="H40" s="129">
        <v>5.5E-2</v>
      </c>
      <c r="I40" s="130">
        <v>29.9</v>
      </c>
      <c r="J40" s="138">
        <v>26.9</v>
      </c>
      <c r="K40" s="128"/>
      <c r="L40" s="133">
        <f>J40*K40</f>
        <v>0</v>
      </c>
    </row>
    <row r="41" spans="2:12" s="109" customFormat="1" ht="81" customHeight="1">
      <c r="C41" s="135"/>
      <c r="E41" s="136"/>
      <c r="F41" s="137" t="s">
        <v>148</v>
      </c>
      <c r="G41" s="128" t="s">
        <v>176</v>
      </c>
      <c r="H41" s="129">
        <v>5.5E-2</v>
      </c>
      <c r="I41" s="130">
        <v>44.9</v>
      </c>
      <c r="J41" s="158">
        <v>40.4</v>
      </c>
      <c r="K41" s="128"/>
      <c r="L41" s="133">
        <f>J41*K41</f>
        <v>0</v>
      </c>
    </row>
    <row r="42" spans="2:12" s="109" customFormat="1" ht="81" customHeight="1">
      <c r="C42" s="135"/>
      <c r="E42" s="136"/>
      <c r="F42" s="137" t="s">
        <v>149</v>
      </c>
      <c r="G42" s="128" t="s">
        <v>5</v>
      </c>
      <c r="H42" s="160">
        <v>0.2</v>
      </c>
      <c r="I42" s="130">
        <v>22.5</v>
      </c>
      <c r="J42" s="158">
        <v>20.3</v>
      </c>
      <c r="K42" s="128"/>
      <c r="L42" s="133">
        <f>J42*K42</f>
        <v>0</v>
      </c>
    </row>
    <row r="43" spans="2:12" s="109" customFormat="1" ht="81" customHeight="1">
      <c r="B43" s="119"/>
      <c r="C43" s="120" t="s">
        <v>139</v>
      </c>
      <c r="D43" s="121"/>
      <c r="E43" s="121"/>
      <c r="F43" s="121"/>
      <c r="G43" s="121"/>
      <c r="H43" s="121"/>
      <c r="I43" s="149"/>
      <c r="J43" s="149"/>
      <c r="K43" s="121"/>
      <c r="L43" s="122"/>
    </row>
    <row r="44" spans="2:12" s="109" customFormat="1" ht="81" customHeight="1">
      <c r="C44" s="135"/>
      <c r="E44" s="159"/>
      <c r="F44" s="137" t="s">
        <v>151</v>
      </c>
      <c r="G44" s="128" t="s">
        <v>9</v>
      </c>
      <c r="H44" s="160">
        <v>0.2</v>
      </c>
      <c r="I44" s="130">
        <v>4.0999999999999996</v>
      </c>
      <c r="J44" s="138">
        <v>3.7</v>
      </c>
      <c r="K44" s="128"/>
      <c r="L44" s="133">
        <f t="shared" ref="L44:L49" si="6">J44*K44</f>
        <v>0</v>
      </c>
    </row>
    <row r="45" spans="2:12" s="109" customFormat="1" ht="81" customHeight="1">
      <c r="C45" s="135"/>
      <c r="E45" s="136"/>
      <c r="F45" s="137" t="s">
        <v>152</v>
      </c>
      <c r="G45" s="128" t="s">
        <v>0</v>
      </c>
      <c r="H45" s="161">
        <v>0.2</v>
      </c>
      <c r="I45" s="130">
        <v>10.5</v>
      </c>
      <c r="J45" s="138">
        <v>9.5</v>
      </c>
      <c r="K45" s="128"/>
      <c r="L45" s="133">
        <f>J45*K45</f>
        <v>0</v>
      </c>
    </row>
    <row r="46" spans="2:12" s="109" customFormat="1" ht="81" customHeight="1">
      <c r="C46" s="135"/>
      <c r="E46" s="136"/>
      <c r="F46" s="137" t="s">
        <v>153</v>
      </c>
      <c r="G46" s="128" t="s">
        <v>22</v>
      </c>
      <c r="H46" s="161">
        <v>0.2</v>
      </c>
      <c r="I46" s="130">
        <v>16.899999999999999</v>
      </c>
      <c r="J46" s="138">
        <v>15.2</v>
      </c>
      <c r="K46" s="128"/>
      <c r="L46" s="133">
        <f t="shared" si="6"/>
        <v>0</v>
      </c>
    </row>
    <row r="47" spans="2:12" s="109" customFormat="1" ht="81" customHeight="1">
      <c r="C47" s="135"/>
      <c r="E47" s="136"/>
      <c r="F47" s="137" t="s">
        <v>156</v>
      </c>
      <c r="G47" s="128" t="s">
        <v>157</v>
      </c>
      <c r="H47" s="129">
        <v>5.5E-2</v>
      </c>
      <c r="I47" s="130">
        <v>9.9</v>
      </c>
      <c r="J47" s="138">
        <v>8.9</v>
      </c>
      <c r="K47" s="128"/>
      <c r="L47" s="133">
        <f t="shared" si="6"/>
        <v>0</v>
      </c>
    </row>
    <row r="48" spans="2:12" s="109" customFormat="1" ht="81" customHeight="1">
      <c r="C48" s="135"/>
      <c r="E48" s="136"/>
      <c r="F48" s="137" t="s">
        <v>154</v>
      </c>
      <c r="G48" s="128" t="s">
        <v>113</v>
      </c>
      <c r="H48" s="129">
        <v>5.5E-2</v>
      </c>
      <c r="I48" s="130">
        <v>14.9</v>
      </c>
      <c r="J48" s="138">
        <v>13.4</v>
      </c>
      <c r="K48" s="128"/>
      <c r="L48" s="133">
        <f t="shared" ref="L48" si="7">J48*K48</f>
        <v>0</v>
      </c>
    </row>
    <row r="49" spans="2:12" s="109" customFormat="1" ht="81" customHeight="1">
      <c r="C49" s="162"/>
      <c r="E49" s="144"/>
      <c r="F49" s="137" t="s">
        <v>155</v>
      </c>
      <c r="G49" s="128" t="s">
        <v>158</v>
      </c>
      <c r="H49" s="129">
        <v>5.5E-2</v>
      </c>
      <c r="I49" s="130">
        <v>9.9</v>
      </c>
      <c r="J49" s="138">
        <v>8.9</v>
      </c>
      <c r="K49" s="142"/>
      <c r="L49" s="133">
        <f t="shared" si="6"/>
        <v>0</v>
      </c>
    </row>
    <row r="50" spans="2:12" s="109" customFormat="1" ht="81" customHeight="1">
      <c r="B50" s="119"/>
      <c r="C50" s="120" t="s">
        <v>177</v>
      </c>
      <c r="D50" s="121"/>
      <c r="E50" s="121"/>
      <c r="F50" s="121"/>
      <c r="G50" s="121"/>
      <c r="H50" s="121"/>
      <c r="I50" s="149"/>
      <c r="J50" s="149"/>
      <c r="K50" s="121"/>
      <c r="L50" s="122"/>
    </row>
    <row r="51" spans="2:12" s="109" customFormat="1" ht="81" customHeight="1">
      <c r="C51" s="135"/>
      <c r="E51" s="136"/>
      <c r="F51" s="137" t="s">
        <v>159</v>
      </c>
      <c r="G51" s="128" t="s">
        <v>178</v>
      </c>
      <c r="H51" s="129">
        <v>5.5E-2</v>
      </c>
      <c r="I51" s="130">
        <v>29.9</v>
      </c>
      <c r="J51" s="138">
        <v>26.9</v>
      </c>
      <c r="K51" s="128"/>
      <c r="L51" s="133">
        <f>J51*K51</f>
        <v>0</v>
      </c>
    </row>
    <row r="52" spans="2:12" s="109" customFormat="1" ht="81" customHeight="1">
      <c r="C52" s="135"/>
      <c r="E52" s="144"/>
      <c r="F52" s="127" t="s">
        <v>160</v>
      </c>
      <c r="G52" s="142" t="s">
        <v>179</v>
      </c>
      <c r="H52" s="129">
        <v>5.5E-2</v>
      </c>
      <c r="I52" s="130">
        <v>54.9</v>
      </c>
      <c r="J52" s="138">
        <v>49.4</v>
      </c>
      <c r="K52" s="142"/>
      <c r="L52" s="133">
        <f>J52*K52</f>
        <v>0</v>
      </c>
    </row>
    <row r="53" spans="2:12" s="109" customFormat="1" ht="81" customHeight="1">
      <c r="B53" s="119"/>
      <c r="C53" s="120" t="s">
        <v>140</v>
      </c>
      <c r="D53" s="121"/>
      <c r="E53" s="121"/>
      <c r="F53" s="121"/>
      <c r="G53" s="121"/>
      <c r="H53" s="121"/>
      <c r="I53" s="149"/>
      <c r="J53" s="149"/>
      <c r="K53" s="121"/>
      <c r="L53" s="122"/>
    </row>
    <row r="54" spans="2:12" s="109" customFormat="1" ht="81" customHeight="1">
      <c r="C54" s="135"/>
      <c r="E54" s="152"/>
      <c r="F54" s="127" t="s">
        <v>161</v>
      </c>
      <c r="G54" s="142" t="s">
        <v>25</v>
      </c>
      <c r="H54" s="129">
        <v>5.5E-2</v>
      </c>
      <c r="I54" s="130">
        <v>16.899999999999999</v>
      </c>
      <c r="J54" s="138">
        <v>15.2</v>
      </c>
      <c r="K54" s="142"/>
      <c r="L54" s="133">
        <f>J54*K54</f>
        <v>0</v>
      </c>
    </row>
    <row r="55" spans="2:12" s="109" customFormat="1" ht="81" customHeight="1">
      <c r="C55" s="135"/>
      <c r="E55" s="154"/>
      <c r="F55" s="127" t="s">
        <v>166</v>
      </c>
      <c r="G55" s="142" t="s">
        <v>165</v>
      </c>
      <c r="H55" s="129">
        <v>5.5E-2</v>
      </c>
      <c r="I55" s="130">
        <v>26.5</v>
      </c>
      <c r="J55" s="138">
        <v>23.9</v>
      </c>
      <c r="K55" s="142"/>
      <c r="L55" s="133">
        <f>J55*K55</f>
        <v>0</v>
      </c>
    </row>
    <row r="56" spans="2:12" s="109" customFormat="1" ht="81" customHeight="1">
      <c r="C56" s="162"/>
      <c r="E56" s="136"/>
      <c r="F56" s="137" t="s">
        <v>162</v>
      </c>
      <c r="G56" s="128" t="s">
        <v>21</v>
      </c>
      <c r="H56" s="161">
        <v>0.2</v>
      </c>
      <c r="I56" s="130">
        <v>3.9</v>
      </c>
      <c r="J56" s="138">
        <v>3.5</v>
      </c>
      <c r="K56" s="128"/>
      <c r="L56" s="133">
        <f t="shared" ref="L56:L63" si="8">J56*K56</f>
        <v>0</v>
      </c>
    </row>
    <row r="57" spans="2:12" s="109" customFormat="1" ht="81" customHeight="1">
      <c r="C57" s="162"/>
      <c r="E57" s="136"/>
      <c r="F57" s="137" t="s">
        <v>163</v>
      </c>
      <c r="G57" s="128" t="s">
        <v>21</v>
      </c>
      <c r="H57" s="161">
        <v>0.2</v>
      </c>
      <c r="I57" s="130">
        <v>3.9</v>
      </c>
      <c r="J57" s="138">
        <v>3.5</v>
      </c>
      <c r="K57" s="128"/>
      <c r="L57" s="133">
        <f t="shared" si="8"/>
        <v>0</v>
      </c>
    </row>
    <row r="58" spans="2:12" s="109" customFormat="1" ht="81" customHeight="1">
      <c r="C58" s="162"/>
      <c r="E58" s="136"/>
      <c r="F58" s="137" t="s">
        <v>164</v>
      </c>
      <c r="G58" s="128" t="s">
        <v>21</v>
      </c>
      <c r="H58" s="161">
        <v>0.2</v>
      </c>
      <c r="I58" s="130">
        <v>3.9</v>
      </c>
      <c r="J58" s="138">
        <v>3.5</v>
      </c>
      <c r="K58" s="128"/>
      <c r="L58" s="133">
        <f t="shared" si="8"/>
        <v>0</v>
      </c>
    </row>
    <row r="59" spans="2:12" s="109" customFormat="1" ht="81" customHeight="1">
      <c r="C59" s="162"/>
      <c r="E59" s="136"/>
      <c r="F59" s="137" t="s">
        <v>169</v>
      </c>
      <c r="G59" s="128" t="s">
        <v>38</v>
      </c>
      <c r="H59" s="129">
        <v>5.5E-2</v>
      </c>
      <c r="I59" s="130">
        <v>12.9</v>
      </c>
      <c r="J59" s="138">
        <v>11.6</v>
      </c>
      <c r="K59" s="142"/>
      <c r="L59" s="133">
        <f>J59*K59</f>
        <v>0</v>
      </c>
    </row>
    <row r="60" spans="2:12" s="109" customFormat="1" ht="81" customHeight="1">
      <c r="C60" s="162"/>
      <c r="E60" s="136"/>
      <c r="F60" s="137" t="s">
        <v>174</v>
      </c>
      <c r="G60" s="128" t="s">
        <v>106</v>
      </c>
      <c r="H60" s="129">
        <v>5.5E-2</v>
      </c>
      <c r="I60" s="130">
        <v>12.9</v>
      </c>
      <c r="J60" s="138">
        <v>11.6</v>
      </c>
      <c r="K60" s="128"/>
      <c r="L60" s="133">
        <f t="shared" si="8"/>
        <v>0</v>
      </c>
    </row>
    <row r="61" spans="2:12" s="109" customFormat="1" ht="81" customHeight="1">
      <c r="C61" s="162"/>
      <c r="E61" s="136"/>
      <c r="F61" s="137" t="s">
        <v>175</v>
      </c>
      <c r="G61" s="128" t="s">
        <v>8</v>
      </c>
      <c r="H61" s="129">
        <v>5.5E-2</v>
      </c>
      <c r="I61" s="130">
        <v>12.9</v>
      </c>
      <c r="J61" s="138">
        <v>11.6</v>
      </c>
      <c r="K61" s="142"/>
      <c r="L61" s="133">
        <f t="shared" ref="L61" si="9">J61*K61</f>
        <v>0</v>
      </c>
    </row>
    <row r="62" spans="2:12" s="109" customFormat="1" ht="81" customHeight="1">
      <c r="C62" s="162"/>
      <c r="E62" s="136"/>
      <c r="F62" s="137" t="s">
        <v>170</v>
      </c>
      <c r="G62" s="128" t="s">
        <v>10</v>
      </c>
      <c r="H62" s="129">
        <v>5.5E-2</v>
      </c>
      <c r="I62" s="130">
        <v>12.9</v>
      </c>
      <c r="J62" s="138">
        <v>11.6</v>
      </c>
      <c r="K62" s="142"/>
      <c r="L62" s="133">
        <f>J62*K62</f>
        <v>0</v>
      </c>
    </row>
    <row r="63" spans="2:12" s="109" customFormat="1" ht="81" customHeight="1">
      <c r="C63" s="162"/>
      <c r="E63" s="136"/>
      <c r="F63" s="137" t="s">
        <v>167</v>
      </c>
      <c r="G63" s="128" t="s">
        <v>20</v>
      </c>
      <c r="H63" s="129">
        <v>5.5E-2</v>
      </c>
      <c r="I63" s="130">
        <v>12.9</v>
      </c>
      <c r="J63" s="138">
        <v>11.6</v>
      </c>
      <c r="K63" s="128"/>
      <c r="L63" s="133">
        <f t="shared" si="8"/>
        <v>0</v>
      </c>
    </row>
    <row r="64" spans="2:12" s="109" customFormat="1" ht="81" customHeight="1">
      <c r="C64" s="162"/>
      <c r="E64" s="136"/>
      <c r="F64" s="137" t="s">
        <v>168</v>
      </c>
      <c r="G64" s="128" t="s">
        <v>112</v>
      </c>
      <c r="H64" s="129">
        <v>5.5E-2</v>
      </c>
      <c r="I64" s="130">
        <v>12.9</v>
      </c>
      <c r="J64" s="138">
        <v>11.6</v>
      </c>
      <c r="K64" s="142"/>
      <c r="L64" s="133">
        <f t="shared" ref="L64:L67" si="10">J64*K64</f>
        <v>0</v>
      </c>
    </row>
    <row r="65" spans="3:21" s="109" customFormat="1" ht="81" customHeight="1">
      <c r="C65" s="162"/>
      <c r="F65" s="127" t="s">
        <v>172</v>
      </c>
      <c r="G65" s="128" t="s">
        <v>8</v>
      </c>
      <c r="H65" s="129">
        <v>5.5E-2</v>
      </c>
      <c r="I65" s="130">
        <v>12.9</v>
      </c>
      <c r="J65" s="138">
        <v>11.6</v>
      </c>
      <c r="K65" s="142"/>
      <c r="L65" s="133">
        <f>J65*K65</f>
        <v>0</v>
      </c>
    </row>
    <row r="66" spans="3:21" s="109" customFormat="1" ht="81" customHeight="1">
      <c r="C66" s="162"/>
      <c r="F66" s="127" t="s">
        <v>171</v>
      </c>
      <c r="G66" s="128" t="s">
        <v>180</v>
      </c>
      <c r="H66" s="129">
        <v>5.5E-2</v>
      </c>
      <c r="I66" s="130">
        <v>12.9</v>
      </c>
      <c r="J66" s="138">
        <v>11.6</v>
      </c>
      <c r="K66" s="142"/>
      <c r="L66" s="133">
        <f t="shared" si="10"/>
        <v>0</v>
      </c>
    </row>
    <row r="67" spans="3:21" s="109" customFormat="1" ht="81" customHeight="1">
      <c r="C67" s="162"/>
      <c r="F67" s="127" t="s">
        <v>173</v>
      </c>
      <c r="G67" s="128" t="s">
        <v>181</v>
      </c>
      <c r="H67" s="161">
        <v>0.2</v>
      </c>
      <c r="I67" s="130">
        <v>12.9</v>
      </c>
      <c r="J67" s="138">
        <v>11.6</v>
      </c>
      <c r="K67" s="142"/>
      <c r="L67" s="133">
        <f t="shared" si="10"/>
        <v>0</v>
      </c>
    </row>
    <row r="68" spans="3:21" s="109" customFormat="1" ht="81" customHeight="1">
      <c r="C68" s="176" t="s">
        <v>15</v>
      </c>
      <c r="D68" s="177"/>
      <c r="E68" s="177"/>
      <c r="F68" s="177"/>
      <c r="G68" s="177"/>
      <c r="H68" s="177"/>
      <c r="I68" s="178"/>
      <c r="J68" s="163">
        <v>0.5</v>
      </c>
      <c r="K68" s="164"/>
      <c r="L68" s="133">
        <f t="shared" ref="L68" si="11">J68*K68</f>
        <v>0</v>
      </c>
    </row>
    <row r="69" spans="3:21" s="75" customFormat="1" ht="107.25" customHeight="1">
      <c r="C69" s="90"/>
      <c r="D69" s="90"/>
      <c r="E69" s="90"/>
      <c r="F69" s="90"/>
      <c r="G69" s="90"/>
      <c r="H69" s="91"/>
      <c r="I69" s="91"/>
      <c r="J69" s="92"/>
      <c r="K69" s="165" t="s">
        <v>28</v>
      </c>
      <c r="L69" s="133">
        <f>SUM(L16:L68)</f>
        <v>0</v>
      </c>
    </row>
    <row r="70" spans="3:21" s="75" customFormat="1" ht="39" customHeight="1">
      <c r="C70" s="175" t="s">
        <v>23</v>
      </c>
      <c r="D70" s="175"/>
      <c r="E70" s="175"/>
      <c r="F70" s="175"/>
      <c r="G70" s="93"/>
      <c r="L70" s="94"/>
    </row>
    <row r="71" spans="3:21" s="75" customFormat="1" ht="86.1" customHeight="1">
      <c r="C71" s="95"/>
      <c r="D71" s="79"/>
      <c r="E71" s="96" t="s">
        <v>17</v>
      </c>
      <c r="F71" s="97"/>
      <c r="G71" s="166" t="s">
        <v>27</v>
      </c>
      <c r="H71" s="167"/>
      <c r="I71" s="167"/>
      <c r="J71" s="167"/>
      <c r="K71" s="167"/>
      <c r="L71" s="167"/>
      <c r="M71" s="167"/>
      <c r="N71" s="167"/>
      <c r="O71" s="98"/>
      <c r="P71" s="98"/>
      <c r="Q71" s="98"/>
      <c r="R71" s="98"/>
      <c r="S71" s="98"/>
      <c r="T71" s="98"/>
      <c r="U71" s="98"/>
    </row>
    <row r="72" spans="3:21" s="75" customFormat="1" ht="86.1" customHeight="1">
      <c r="C72" s="99"/>
      <c r="D72" s="100"/>
      <c r="E72" s="100"/>
      <c r="F72" s="101"/>
      <c r="G72" s="166"/>
      <c r="H72" s="167"/>
      <c r="I72" s="167"/>
      <c r="J72" s="167"/>
      <c r="K72" s="167"/>
      <c r="L72" s="167"/>
      <c r="M72" s="167"/>
      <c r="N72" s="167"/>
      <c r="O72" s="98"/>
      <c r="P72" s="98"/>
      <c r="Q72" s="98"/>
      <c r="R72" s="98"/>
      <c r="S72" s="98"/>
      <c r="T72" s="98"/>
      <c r="U72" s="98"/>
    </row>
    <row r="73" spans="3:21" s="75" customFormat="1" ht="86.1" customHeight="1">
      <c r="C73" s="99"/>
      <c r="D73" s="100"/>
      <c r="E73" s="100"/>
      <c r="F73" s="101"/>
      <c r="G73" s="166"/>
      <c r="H73" s="167"/>
      <c r="I73" s="167"/>
      <c r="J73" s="167"/>
      <c r="K73" s="167"/>
      <c r="L73" s="167"/>
      <c r="M73" s="167"/>
      <c r="N73" s="167"/>
      <c r="O73" s="98"/>
      <c r="P73" s="98"/>
      <c r="Q73" s="98"/>
      <c r="R73" s="98"/>
      <c r="S73" s="98"/>
      <c r="T73" s="98"/>
      <c r="U73" s="98"/>
    </row>
    <row r="74" spans="3:21" s="75" customFormat="1" ht="63" customHeight="1">
      <c r="C74" s="102"/>
      <c r="D74" s="103"/>
      <c r="E74" s="103"/>
      <c r="F74" s="104"/>
      <c r="G74" s="166"/>
      <c r="H74" s="167"/>
      <c r="I74" s="167"/>
      <c r="J74" s="167"/>
      <c r="K74" s="167"/>
      <c r="L74" s="167"/>
      <c r="M74" s="167"/>
      <c r="N74" s="167"/>
      <c r="O74" s="98"/>
      <c r="P74" s="98"/>
      <c r="Q74" s="98"/>
      <c r="R74" s="98"/>
      <c r="S74" s="98"/>
      <c r="T74" s="98"/>
      <c r="U74" s="98"/>
    </row>
  </sheetData>
  <mergeCells count="16">
    <mergeCell ref="C70:F70"/>
    <mergeCell ref="C68:I68"/>
    <mergeCell ref="C7:D14"/>
    <mergeCell ref="F1:R2"/>
    <mergeCell ref="C4:D6"/>
    <mergeCell ref="F5:L5"/>
    <mergeCell ref="G9:I9"/>
    <mergeCell ref="F4:J4"/>
    <mergeCell ref="E7:E13"/>
    <mergeCell ref="G71:N74"/>
    <mergeCell ref="G13:G14"/>
    <mergeCell ref="L13:L14"/>
    <mergeCell ref="I13:I14"/>
    <mergeCell ref="H13:H14"/>
    <mergeCell ref="K13:K14"/>
    <mergeCell ref="J13:J14"/>
  </mergeCells>
  <pageMargins left="0.23622047244094491" right="0.23622047244094491" top="0.35433070866141736" bottom="0.35433070866141736" header="0.31496062992125984" footer="0.31496062992125984"/>
  <pageSetup paperSize="9" scale="13" orientation="portrait" r:id="rId1"/>
  <headerFooter>
    <oddHeader>&amp;R&amp;"Calibri"&amp;12&amp;K0000FFC2&amp;1#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E9D5-65D9-44A1-B4F0-D334C7274A02}">
  <sheetPr>
    <pageSetUpPr fitToPage="1"/>
  </sheetPr>
  <dimension ref="B1:P74"/>
  <sheetViews>
    <sheetView showGridLines="0" topLeftCell="A33" zoomScale="120" zoomScaleNormal="120" zoomScaleSheetLayoutView="86" workbookViewId="0">
      <selection activeCell="H41" sqref="H41"/>
    </sheetView>
  </sheetViews>
  <sheetFormatPr baseColWidth="10" defaultColWidth="11.44140625" defaultRowHeight="13.8"/>
  <cols>
    <col min="1" max="2" width="3.77734375" style="1" customWidth="1"/>
    <col min="3" max="3" width="11.21875" style="1" customWidth="1"/>
    <col min="4" max="4" width="20.77734375" style="1" customWidth="1"/>
    <col min="5" max="5" width="2" style="1" customWidth="1"/>
    <col min="6" max="6" width="59" style="1" customWidth="1"/>
    <col min="7" max="12" width="15.77734375" style="1" customWidth="1"/>
    <col min="13" max="13" width="6.44140625" style="1" customWidth="1"/>
    <col min="14" max="16384" width="11.44140625" style="1"/>
  </cols>
  <sheetData>
    <row r="1" spans="2:16" ht="14.25" customHeight="1"/>
    <row r="2" spans="2:16" ht="10.5" customHeight="1"/>
    <row r="3" spans="2:16" ht="9" customHeight="1"/>
    <row r="4" spans="2:16" ht="30" customHeight="1">
      <c r="C4" s="62"/>
      <c r="D4" s="62"/>
      <c r="E4" s="7"/>
      <c r="F4" s="196" t="s">
        <v>47</v>
      </c>
      <c r="G4" s="196"/>
      <c r="H4" s="196"/>
      <c r="I4" s="196"/>
      <c r="J4" s="196"/>
      <c r="K4" s="196"/>
      <c r="L4" s="196"/>
    </row>
    <row r="5" spans="2:16" ht="7.5" customHeight="1">
      <c r="C5" s="62"/>
      <c r="D5" s="62"/>
      <c r="L5" s="5"/>
      <c r="M5" s="8"/>
    </row>
    <row r="6" spans="2:16" ht="15" customHeight="1">
      <c r="B6" s="60"/>
      <c r="C6" s="63"/>
      <c r="D6" s="63"/>
      <c r="E6" s="13"/>
      <c r="F6" s="47" t="s">
        <v>46</v>
      </c>
      <c r="G6" s="48"/>
      <c r="H6" s="48"/>
      <c r="I6" s="48"/>
      <c r="J6" s="48"/>
      <c r="K6" s="48"/>
      <c r="L6" s="49"/>
    </row>
    <row r="7" spans="2:16" ht="31.5" customHeight="1">
      <c r="B7" s="14"/>
      <c r="C7" s="197" t="s">
        <v>41</v>
      </c>
      <c r="D7" s="198"/>
      <c r="E7" s="15"/>
      <c r="F7" s="199" t="s">
        <v>29</v>
      </c>
      <c r="G7" s="200"/>
      <c r="H7" s="200"/>
      <c r="I7" s="200"/>
      <c r="J7" s="200"/>
      <c r="K7" s="200"/>
      <c r="L7" s="201"/>
      <c r="M7" s="28"/>
      <c r="N7" s="27"/>
      <c r="O7" s="27"/>
    </row>
    <row r="8" spans="2:16" ht="18" customHeight="1">
      <c r="B8" s="16"/>
      <c r="C8" s="202"/>
      <c r="D8" s="202"/>
      <c r="E8" s="14"/>
      <c r="F8" s="50" t="s">
        <v>30</v>
      </c>
      <c r="G8" s="51"/>
      <c r="H8" s="51"/>
      <c r="I8" s="51"/>
      <c r="J8" s="51"/>
      <c r="K8" s="51"/>
      <c r="L8" s="52"/>
      <c r="M8" s="28"/>
      <c r="N8" s="27"/>
      <c r="O8" s="27"/>
    </row>
    <row r="9" spans="2:16">
      <c r="B9" s="18"/>
      <c r="C9" s="202"/>
      <c r="D9" s="202"/>
      <c r="E9" s="17"/>
      <c r="F9" s="50" t="s">
        <v>18</v>
      </c>
      <c r="G9" s="51"/>
      <c r="H9" s="51"/>
      <c r="I9" s="51"/>
      <c r="J9" s="51"/>
      <c r="K9" s="51"/>
      <c r="L9" s="52"/>
      <c r="M9" s="27"/>
      <c r="N9" s="27"/>
      <c r="O9" s="27"/>
    </row>
    <row r="10" spans="2:16" ht="14.4">
      <c r="B10" s="18"/>
      <c r="C10" s="202"/>
      <c r="D10" s="202"/>
      <c r="E10" s="17"/>
      <c r="F10" s="50" t="s">
        <v>48</v>
      </c>
      <c r="G10" s="51"/>
      <c r="H10" s="51"/>
      <c r="I10" s="51"/>
      <c r="J10" s="51"/>
      <c r="K10" s="51"/>
      <c r="L10" s="52"/>
      <c r="M10" s="27"/>
      <c r="N10" s="27"/>
      <c r="O10" s="27"/>
      <c r="P10"/>
    </row>
    <row r="11" spans="2:16">
      <c r="B11" s="18"/>
      <c r="C11" s="202"/>
      <c r="D11" s="202"/>
      <c r="E11" s="19"/>
      <c r="F11" s="53" t="s">
        <v>14</v>
      </c>
      <c r="G11" s="203" t="s">
        <v>42</v>
      </c>
      <c r="H11" s="203"/>
      <c r="I11" s="203"/>
      <c r="J11" s="54"/>
      <c r="K11" s="54"/>
      <c r="L11" s="55"/>
      <c r="M11" s="27"/>
    </row>
    <row r="12" spans="2:16" ht="13.5" customHeight="1">
      <c r="B12" s="18"/>
      <c r="C12" s="202"/>
      <c r="D12" s="202"/>
      <c r="E12" s="18"/>
      <c r="F12" s="68" t="s">
        <v>40</v>
      </c>
      <c r="G12" s="20"/>
      <c r="H12" s="20"/>
      <c r="I12" s="20"/>
      <c r="J12" s="20"/>
      <c r="K12" s="20"/>
      <c r="L12" s="20"/>
    </row>
    <row r="13" spans="2:16" ht="24" customHeight="1">
      <c r="B13" s="18"/>
      <c r="C13" s="202"/>
      <c r="D13" s="202"/>
      <c r="E13" s="21"/>
      <c r="F13" s="61"/>
      <c r="G13" s="204" t="s">
        <v>43</v>
      </c>
      <c r="H13" s="204" t="s">
        <v>19</v>
      </c>
      <c r="I13" s="197" t="s">
        <v>44</v>
      </c>
      <c r="J13" s="204" t="s">
        <v>45</v>
      </c>
      <c r="K13" s="207" t="s">
        <v>11</v>
      </c>
      <c r="L13" s="207" t="s">
        <v>1</v>
      </c>
    </row>
    <row r="14" spans="2:16" ht="30.75" customHeight="1">
      <c r="B14" s="18"/>
      <c r="C14" s="22"/>
      <c r="D14" s="18"/>
      <c r="E14" s="18"/>
      <c r="F14" s="30"/>
      <c r="G14" s="205"/>
      <c r="H14" s="205"/>
      <c r="I14" s="206"/>
      <c r="J14" s="205"/>
      <c r="K14" s="208"/>
      <c r="L14" s="208"/>
    </row>
    <row r="15" spans="2:16" ht="19.5" customHeight="1">
      <c r="B15" s="18"/>
      <c r="C15" s="65" t="s">
        <v>50</v>
      </c>
      <c r="D15" s="66"/>
      <c r="E15" s="66"/>
      <c r="F15" s="66"/>
      <c r="G15" s="66"/>
      <c r="H15" s="66"/>
      <c r="I15" s="66"/>
      <c r="J15" s="66"/>
      <c r="K15" s="66"/>
      <c r="L15" s="67"/>
    </row>
    <row r="16" spans="2:16" s="31" customFormat="1" ht="19.5" customHeight="1">
      <c r="B16" s="32"/>
      <c r="C16" s="34"/>
      <c r="D16" s="35"/>
      <c r="E16" s="33"/>
      <c r="F16" s="36" t="s">
        <v>49</v>
      </c>
      <c r="G16" s="38" t="s">
        <v>36</v>
      </c>
      <c r="H16" s="39">
        <v>5.5E-2</v>
      </c>
      <c r="I16" s="69">
        <f>'[1]2024'!$AM$5</f>
        <v>13.6</v>
      </c>
      <c r="J16" s="69">
        <f>'[1]2024'!$BK$5</f>
        <v>10.199999999999999</v>
      </c>
      <c r="K16" s="64"/>
      <c r="L16" s="42">
        <f t="shared" ref="L16:L20" si="0">J16*K16</f>
        <v>0</v>
      </c>
    </row>
    <row r="17" spans="2:12" ht="20.25" customHeight="1">
      <c r="B17" s="18"/>
      <c r="C17" s="2"/>
      <c r="D17" s="3"/>
      <c r="E17" s="3"/>
      <c r="F17" s="37" t="s">
        <v>31</v>
      </c>
      <c r="G17" s="38" t="s">
        <v>3</v>
      </c>
      <c r="H17" s="39">
        <v>5.5E-2</v>
      </c>
      <c r="I17" s="69">
        <f>'[1]2024'!$AM$6</f>
        <v>17.899999999999999</v>
      </c>
      <c r="J17" s="69">
        <f>'[1]2024'!$BK$6</f>
        <v>13.424999999999999</v>
      </c>
      <c r="K17" s="43"/>
      <c r="L17" s="42">
        <f t="shared" si="0"/>
        <v>0</v>
      </c>
    </row>
    <row r="18" spans="2:12" ht="20.25" customHeight="1">
      <c r="B18" s="18"/>
      <c r="C18" s="2"/>
      <c r="D18" s="3"/>
      <c r="E18" s="3"/>
      <c r="F18" s="37" t="s">
        <v>32</v>
      </c>
      <c r="G18" s="38" t="s">
        <v>2</v>
      </c>
      <c r="H18" s="39">
        <v>5.5E-2</v>
      </c>
      <c r="I18" s="69">
        <f>'[1]2024'!$AM$7</f>
        <v>27.2</v>
      </c>
      <c r="J18" s="69">
        <f>'[1]2024'!$BK$7</f>
        <v>20.399999999999999</v>
      </c>
      <c r="K18" s="43"/>
      <c r="L18" s="42">
        <f t="shared" si="0"/>
        <v>0</v>
      </c>
    </row>
    <row r="19" spans="2:12" ht="20.25" customHeight="1">
      <c r="B19" s="18"/>
      <c r="C19" s="2"/>
      <c r="D19" s="3"/>
      <c r="E19" s="3"/>
      <c r="F19" s="37" t="s">
        <v>33</v>
      </c>
      <c r="G19" s="38" t="s">
        <v>16</v>
      </c>
      <c r="H19" s="39">
        <v>5.5E-2</v>
      </c>
      <c r="I19" s="69">
        <f>'[1]2024'!$AM$8</f>
        <v>37.6</v>
      </c>
      <c r="J19" s="69">
        <f>'[1]2024'!$BK$8</f>
        <v>28.200000000000003</v>
      </c>
      <c r="K19" s="43"/>
      <c r="L19" s="42">
        <f t="shared" si="0"/>
        <v>0</v>
      </c>
    </row>
    <row r="20" spans="2:12" ht="20.25" customHeight="1">
      <c r="B20" s="18"/>
      <c r="C20" s="2"/>
      <c r="D20" s="3"/>
      <c r="E20" s="3"/>
      <c r="F20" s="37" t="s">
        <v>34</v>
      </c>
      <c r="G20" s="38" t="s">
        <v>7</v>
      </c>
      <c r="H20" s="39">
        <v>5.5E-2</v>
      </c>
      <c r="I20" s="69">
        <f>'[1]2024'!$AM$9</f>
        <v>58.1</v>
      </c>
      <c r="J20" s="69">
        <f>'[1]2024'!$BK$9</f>
        <v>43.575000000000003</v>
      </c>
      <c r="K20" s="43"/>
      <c r="L20" s="42">
        <f t="shared" si="0"/>
        <v>0</v>
      </c>
    </row>
    <row r="21" spans="2:12" ht="19.5" customHeight="1">
      <c r="B21" s="18"/>
      <c r="C21" s="65" t="s">
        <v>51</v>
      </c>
      <c r="D21" s="66"/>
      <c r="E21" s="66"/>
      <c r="F21" s="66"/>
      <c r="G21" s="66"/>
      <c r="H21" s="66"/>
      <c r="I21" s="66"/>
      <c r="J21" s="66"/>
      <c r="K21" s="66"/>
      <c r="L21" s="67"/>
    </row>
    <row r="22" spans="2:12" ht="20.25" customHeight="1">
      <c r="B22" s="18"/>
      <c r="C22" s="2"/>
      <c r="D22" s="9"/>
      <c r="E22" s="10"/>
      <c r="F22" s="37" t="s">
        <v>55</v>
      </c>
      <c r="G22" s="38" t="s">
        <v>4</v>
      </c>
      <c r="H22" s="39">
        <v>5.5E-2</v>
      </c>
      <c r="I22" s="69">
        <f>'[1]2024'!$AM$12</f>
        <v>14.5</v>
      </c>
      <c r="J22" s="69">
        <f>'[1]2024'!$BK$12</f>
        <v>10.875</v>
      </c>
      <c r="K22" s="43"/>
      <c r="L22" s="42">
        <f t="shared" ref="L22:L28" si="1">J22*K22</f>
        <v>0</v>
      </c>
    </row>
    <row r="23" spans="2:12" ht="20.25" customHeight="1">
      <c r="B23" s="18"/>
      <c r="C23" s="2"/>
      <c r="E23" s="11"/>
      <c r="F23" s="37" t="s">
        <v>56</v>
      </c>
      <c r="G23" s="38" t="s">
        <v>20</v>
      </c>
      <c r="H23" s="39">
        <v>5.5E-2</v>
      </c>
      <c r="I23" s="69">
        <f>'[1]2024'!$AM$13</f>
        <v>24.6</v>
      </c>
      <c r="J23" s="69">
        <f>'[1]2024'!$BK$13</f>
        <v>18.450000000000003</v>
      </c>
      <c r="K23" s="43"/>
      <c r="L23" s="42">
        <f t="shared" si="1"/>
        <v>0</v>
      </c>
    </row>
    <row r="24" spans="2:12" ht="20.25" customHeight="1">
      <c r="B24" s="18"/>
      <c r="C24" s="2"/>
      <c r="E24" s="11"/>
      <c r="F24" s="37" t="s">
        <v>57</v>
      </c>
      <c r="G24" s="38" t="s">
        <v>20</v>
      </c>
      <c r="H24" s="39">
        <v>5.5E-2</v>
      </c>
      <c r="I24" s="69">
        <f>'[1]2024'!$AM$14</f>
        <v>24.6</v>
      </c>
      <c r="J24" s="69">
        <f>'[1]2024'!$BK$14</f>
        <v>18.450000000000003</v>
      </c>
      <c r="K24" s="43"/>
      <c r="L24" s="42">
        <f t="shared" si="1"/>
        <v>0</v>
      </c>
    </row>
    <row r="25" spans="2:12" ht="20.25" customHeight="1">
      <c r="B25" s="18"/>
      <c r="C25" s="2"/>
      <c r="E25" s="11"/>
      <c r="F25" s="37" t="s">
        <v>58</v>
      </c>
      <c r="G25" s="38" t="s">
        <v>5</v>
      </c>
      <c r="H25" s="39">
        <v>5.5E-2</v>
      </c>
      <c r="I25" s="69">
        <f>'[1]2024'!$AM$15</f>
        <v>35.5</v>
      </c>
      <c r="J25" s="69">
        <f>'[1]2024'!$BK$15</f>
        <v>26.625</v>
      </c>
      <c r="K25" s="43"/>
      <c r="L25" s="42">
        <f t="shared" si="1"/>
        <v>0</v>
      </c>
    </row>
    <row r="26" spans="2:12" ht="20.25" customHeight="1">
      <c r="B26" s="18"/>
      <c r="C26" s="2"/>
      <c r="E26" s="11"/>
      <c r="F26" s="37" t="s">
        <v>59</v>
      </c>
      <c r="G26" s="38" t="s">
        <v>5</v>
      </c>
      <c r="H26" s="39">
        <v>5.5E-2</v>
      </c>
      <c r="I26" s="69">
        <f>'[1]2024'!$AM$16</f>
        <v>35.5</v>
      </c>
      <c r="J26" s="69">
        <f>'[1]2024'!$BK$16</f>
        <v>26.625</v>
      </c>
      <c r="K26" s="43"/>
      <c r="L26" s="42">
        <f t="shared" si="1"/>
        <v>0</v>
      </c>
    </row>
    <row r="27" spans="2:12" ht="20.25" customHeight="1">
      <c r="B27" s="18"/>
      <c r="C27" s="2"/>
      <c r="E27" s="11"/>
      <c r="F27" s="37" t="s">
        <v>60</v>
      </c>
      <c r="G27" s="38" t="s">
        <v>6</v>
      </c>
      <c r="H27" s="39">
        <v>5.5E-2</v>
      </c>
      <c r="I27" s="69">
        <f>'[1]2024'!$AM$17</f>
        <v>49.9</v>
      </c>
      <c r="J27" s="69">
        <f>'[1]2024'!$BK$17</f>
        <v>37.424999999999997</v>
      </c>
      <c r="K27" s="43"/>
      <c r="L27" s="42">
        <f t="shared" si="1"/>
        <v>0</v>
      </c>
    </row>
    <row r="28" spans="2:12" ht="20.25" customHeight="1">
      <c r="B28" s="18"/>
      <c r="C28" s="2"/>
      <c r="E28" s="12"/>
      <c r="F28" s="37" t="s">
        <v>61</v>
      </c>
      <c r="G28" s="38" t="s">
        <v>6</v>
      </c>
      <c r="H28" s="39">
        <v>5.5E-2</v>
      </c>
      <c r="I28" s="69">
        <f>'[1]2024'!$AM$18</f>
        <v>49.9</v>
      </c>
      <c r="J28" s="69">
        <f>'[1]2024'!$BK$18</f>
        <v>37.424999999999997</v>
      </c>
      <c r="K28" s="43"/>
      <c r="L28" s="42">
        <f t="shared" si="1"/>
        <v>0</v>
      </c>
    </row>
    <row r="29" spans="2:12" ht="19.5" customHeight="1">
      <c r="B29" s="18"/>
      <c r="C29" s="65" t="s">
        <v>52</v>
      </c>
      <c r="D29" s="66"/>
      <c r="E29" s="66"/>
      <c r="F29" s="66"/>
      <c r="G29" s="66"/>
      <c r="H29" s="66"/>
      <c r="I29" s="66"/>
      <c r="J29" s="66"/>
      <c r="K29" s="66"/>
      <c r="L29" s="67"/>
    </row>
    <row r="30" spans="2:12" ht="20.25" customHeight="1">
      <c r="C30" s="2"/>
      <c r="E30" s="211"/>
      <c r="F30" s="36" t="s">
        <v>62</v>
      </c>
      <c r="G30" s="40" t="s">
        <v>0</v>
      </c>
      <c r="H30" s="56">
        <v>5.5E-2</v>
      </c>
      <c r="I30" s="69">
        <f>'[1]2024'!$AM$21</f>
        <v>15.9</v>
      </c>
      <c r="J30" s="69">
        <f>'[1]2024'!$BK$21</f>
        <v>11.925000000000001</v>
      </c>
      <c r="K30" s="44"/>
      <c r="L30" s="45">
        <f>J30*K30</f>
        <v>0</v>
      </c>
    </row>
    <row r="31" spans="2:12" ht="20.25" customHeight="1">
      <c r="C31" s="4"/>
      <c r="D31" s="5"/>
      <c r="E31" s="212"/>
      <c r="F31" s="36" t="s">
        <v>63</v>
      </c>
      <c r="G31" s="40" t="s">
        <v>8</v>
      </c>
      <c r="H31" s="56">
        <v>5.5E-2</v>
      </c>
      <c r="I31" s="69">
        <f>'[1]2024'!$AM$22</f>
        <v>25.9</v>
      </c>
      <c r="J31" s="69">
        <f>'[1]2024'!$BK$22</f>
        <v>19.424999999999997</v>
      </c>
      <c r="K31" s="44"/>
      <c r="L31" s="45">
        <f>J31*K31</f>
        <v>0</v>
      </c>
    </row>
    <row r="32" spans="2:12" ht="19.5" customHeight="1">
      <c r="B32" s="18"/>
      <c r="C32" s="65" t="s">
        <v>53</v>
      </c>
      <c r="D32" s="66"/>
      <c r="E32" s="66"/>
      <c r="F32" s="66"/>
      <c r="G32" s="66"/>
      <c r="H32" s="66"/>
      <c r="I32" s="66"/>
      <c r="J32" s="66"/>
      <c r="K32" s="66"/>
      <c r="L32" s="67"/>
    </row>
    <row r="33" spans="2:12" ht="20.25" customHeight="1">
      <c r="B33" s="18"/>
      <c r="C33" s="2"/>
      <c r="D33" s="9"/>
      <c r="E33" s="10"/>
      <c r="F33" s="37" t="s">
        <v>64</v>
      </c>
      <c r="G33" s="41" t="s">
        <v>21</v>
      </c>
      <c r="H33" s="56">
        <v>5.5E-2</v>
      </c>
      <c r="I33" s="69">
        <f>'[1]2024'!$AM$26</f>
        <v>3.9</v>
      </c>
      <c r="J33" s="69">
        <f>'[1]2024'!$BK$26</f>
        <v>2.9249999999999998</v>
      </c>
      <c r="K33" s="43"/>
      <c r="L33" s="42">
        <f>J33*K33</f>
        <v>0</v>
      </c>
    </row>
    <row r="34" spans="2:12" ht="20.25" customHeight="1">
      <c r="B34" s="18"/>
      <c r="C34" s="2"/>
      <c r="E34" s="11"/>
      <c r="F34" s="37" t="s">
        <v>65</v>
      </c>
      <c r="G34" s="41" t="s">
        <v>10</v>
      </c>
      <c r="H34" s="56">
        <v>5.5E-2</v>
      </c>
      <c r="I34" s="69">
        <f>'[1]2024'!$AM$4</f>
        <v>10.6</v>
      </c>
      <c r="J34" s="69">
        <f>'[1]2024'!$BK$4</f>
        <v>7.9499999999999993</v>
      </c>
      <c r="K34" s="43"/>
      <c r="L34" s="42">
        <f>J34*K34</f>
        <v>0</v>
      </c>
    </row>
    <row r="35" spans="2:12" ht="20.25" customHeight="1">
      <c r="B35" s="18"/>
      <c r="C35" s="2"/>
      <c r="E35" s="11"/>
      <c r="F35" s="37" t="s">
        <v>66</v>
      </c>
      <c r="G35" s="41" t="s">
        <v>35</v>
      </c>
      <c r="H35" s="56">
        <v>5.5E-2</v>
      </c>
      <c r="I35" s="69">
        <f>'[1]2024'!$AM$27</f>
        <v>17.5</v>
      </c>
      <c r="J35" s="69">
        <f>'[1]2024'!$BK$27</f>
        <v>13.125</v>
      </c>
      <c r="K35" s="43"/>
      <c r="L35" s="42">
        <f>J35*K35</f>
        <v>0</v>
      </c>
    </row>
    <row r="36" spans="2:12" ht="20.25" customHeight="1">
      <c r="B36" s="18"/>
      <c r="C36" s="2"/>
      <c r="D36"/>
      <c r="E36" s="11"/>
      <c r="F36" s="37" t="s">
        <v>67</v>
      </c>
      <c r="G36" s="41" t="s">
        <v>69</v>
      </c>
      <c r="H36" s="56">
        <v>5.5E-2</v>
      </c>
      <c r="I36" s="69">
        <f>'[1]2024'!$AM$28</f>
        <v>34.9</v>
      </c>
      <c r="J36" s="69">
        <f>'[1]2024'!$BK$28</f>
        <v>26.174999999999997</v>
      </c>
      <c r="K36" s="43"/>
      <c r="L36" s="42">
        <f>J36*K36</f>
        <v>0</v>
      </c>
    </row>
    <row r="37" spans="2:12" ht="20.25" customHeight="1">
      <c r="B37" s="18"/>
      <c r="C37" s="2"/>
      <c r="D37" s="70"/>
      <c r="F37" s="36" t="s">
        <v>68</v>
      </c>
      <c r="G37" s="38" t="s">
        <v>13</v>
      </c>
      <c r="H37" s="56">
        <v>5.5E-2</v>
      </c>
      <c r="I37" s="69">
        <f>'[1]2024'!$AM$29</f>
        <v>28.9</v>
      </c>
      <c r="J37" s="69">
        <f>'[1]2024'!$BK$29</f>
        <v>21.674999999999997</v>
      </c>
      <c r="K37" s="43"/>
      <c r="L37" s="42">
        <f>J37*K37</f>
        <v>0</v>
      </c>
    </row>
    <row r="38" spans="2:12" ht="19.5" customHeight="1">
      <c r="B38" s="18"/>
      <c r="C38" s="65" t="s">
        <v>76</v>
      </c>
      <c r="D38" s="66"/>
      <c r="E38" s="66"/>
      <c r="F38" s="66"/>
      <c r="G38" s="66"/>
      <c r="H38" s="66"/>
      <c r="I38" s="66"/>
      <c r="J38" s="66"/>
      <c r="K38" s="66"/>
      <c r="L38" s="67"/>
    </row>
    <row r="39" spans="2:12" ht="20.25" customHeight="1">
      <c r="C39" s="2"/>
      <c r="D39" s="3"/>
      <c r="E39" s="10"/>
      <c r="F39" s="37" t="s">
        <v>70</v>
      </c>
      <c r="G39" s="38" t="s">
        <v>73</v>
      </c>
      <c r="H39" s="56">
        <v>5.5E-2</v>
      </c>
      <c r="I39" s="69">
        <f>'[1]2024'!$AM$42</f>
        <v>24.3</v>
      </c>
      <c r="J39" s="69">
        <f>'[1]2024'!$BK$42</f>
        <v>18.225000000000001</v>
      </c>
      <c r="K39" s="43"/>
      <c r="L39" s="42">
        <f>J39*K39</f>
        <v>0</v>
      </c>
    </row>
    <row r="40" spans="2:12" ht="20.25" customHeight="1">
      <c r="C40" s="2"/>
      <c r="D40" s="3"/>
      <c r="E40" s="11"/>
      <c r="F40" s="37" t="s">
        <v>71</v>
      </c>
      <c r="G40" s="38" t="s">
        <v>74</v>
      </c>
      <c r="H40" s="56">
        <v>5.5E-2</v>
      </c>
      <c r="I40" s="69">
        <f>'[1]2024'!$AM$32</f>
        <v>24.9</v>
      </c>
      <c r="J40" s="69">
        <f>'[1]2024'!$BK$32</f>
        <v>18.674999999999997</v>
      </c>
      <c r="K40" s="43"/>
      <c r="L40" s="42">
        <f>J40*K40</f>
        <v>0</v>
      </c>
    </row>
    <row r="41" spans="2:12" ht="20.25" customHeight="1">
      <c r="C41" s="2"/>
      <c r="D41" s="3"/>
      <c r="E41" s="11"/>
      <c r="F41" s="37" t="s">
        <v>24</v>
      </c>
      <c r="G41" s="38" t="s">
        <v>105</v>
      </c>
      <c r="H41" s="56">
        <v>5.5E-2</v>
      </c>
      <c r="I41" s="69">
        <f>'[1]2024'!$AM$34</f>
        <v>34.9</v>
      </c>
      <c r="J41" s="69">
        <f>'[1]2024'!$BK$34</f>
        <v>26.174999999999997</v>
      </c>
      <c r="K41" s="43"/>
      <c r="L41" s="42">
        <f>J41*K41</f>
        <v>0</v>
      </c>
    </row>
    <row r="42" spans="2:12" ht="20.25" customHeight="1">
      <c r="C42" s="2"/>
      <c r="D42" s="3"/>
      <c r="E42" s="12"/>
      <c r="F42" s="36" t="s">
        <v>72</v>
      </c>
      <c r="G42" s="40" t="s">
        <v>75</v>
      </c>
      <c r="H42" s="57">
        <v>0.2</v>
      </c>
      <c r="I42" s="69">
        <f>'[1]2024'!$AM$38</f>
        <v>29.9</v>
      </c>
      <c r="J42" s="69">
        <f>'[1]2024'!$BK$38</f>
        <v>22.424999999999997</v>
      </c>
      <c r="K42" s="44"/>
      <c r="L42" s="42">
        <f>J42*K42</f>
        <v>0</v>
      </c>
    </row>
    <row r="43" spans="2:12" ht="19.5" customHeight="1">
      <c r="B43" s="18"/>
      <c r="C43" s="65" t="s">
        <v>82</v>
      </c>
      <c r="D43" s="66"/>
      <c r="E43" s="66"/>
      <c r="F43" s="66"/>
      <c r="G43" s="66"/>
      <c r="H43" s="66"/>
      <c r="I43" s="66"/>
      <c r="J43" s="66"/>
      <c r="K43" s="66"/>
      <c r="L43" s="67"/>
    </row>
    <row r="44" spans="2:12" ht="20.25" customHeight="1">
      <c r="C44" s="2"/>
      <c r="E44" s="211"/>
      <c r="F44" s="36" t="s">
        <v>79</v>
      </c>
      <c r="G44" s="40" t="s">
        <v>25</v>
      </c>
      <c r="H44" s="56">
        <v>5.5E-2</v>
      </c>
      <c r="I44" s="69">
        <f>'[1]2024'!$AM$40</f>
        <v>15.2</v>
      </c>
      <c r="J44" s="69">
        <f>'[1]2024'!$BK$40</f>
        <v>11.399999999999999</v>
      </c>
      <c r="K44" s="44"/>
      <c r="L44" s="42">
        <f>J44*K44</f>
        <v>0</v>
      </c>
    </row>
    <row r="45" spans="2:12" ht="20.25" customHeight="1">
      <c r="C45" s="2"/>
      <c r="E45" s="211"/>
      <c r="F45" s="37" t="s">
        <v>77</v>
      </c>
      <c r="G45" s="38" t="s">
        <v>78</v>
      </c>
      <c r="H45" s="57">
        <v>0.2</v>
      </c>
      <c r="I45" s="69">
        <f>'[1]2024'!$AM$74</f>
        <v>8.9</v>
      </c>
      <c r="J45" s="69">
        <f>'[1]2024'!$BK$74</f>
        <v>6.6750000000000007</v>
      </c>
      <c r="K45" s="43"/>
      <c r="L45" s="42">
        <f t="shared" ref="L45" si="2">J45*K45</f>
        <v>0</v>
      </c>
    </row>
    <row r="46" spans="2:12" ht="20.25" customHeight="1">
      <c r="C46" s="2"/>
      <c r="E46" s="211"/>
      <c r="F46" s="37" t="s">
        <v>80</v>
      </c>
      <c r="G46" s="38" t="s">
        <v>78</v>
      </c>
      <c r="H46" s="56">
        <v>5.5E-2</v>
      </c>
      <c r="I46" s="69">
        <f>'[1]2024'!$AM$75</f>
        <v>8.9</v>
      </c>
      <c r="J46" s="69">
        <f>'[1]2024'!$BK$75</f>
        <v>6.6750000000000007</v>
      </c>
      <c r="K46" s="43"/>
      <c r="L46" s="42"/>
    </row>
    <row r="47" spans="2:12" ht="20.25" customHeight="1">
      <c r="C47" s="6"/>
      <c r="D47" s="3"/>
      <c r="E47" s="211"/>
      <c r="F47" s="37" t="s">
        <v>81</v>
      </c>
      <c r="G47" s="38" t="s">
        <v>22</v>
      </c>
      <c r="H47" s="56">
        <v>5.5E-2</v>
      </c>
      <c r="I47" s="69">
        <f>'[1]2024'!$AM$73</f>
        <v>5.5</v>
      </c>
      <c r="J47" s="69">
        <f>'[1]2024'!$BK$73</f>
        <v>4.125</v>
      </c>
      <c r="K47" s="44"/>
      <c r="L47" s="42">
        <f t="shared" ref="L47" si="3">J47*K47</f>
        <v>0</v>
      </c>
    </row>
    <row r="48" spans="2:12" ht="19.5" customHeight="1">
      <c r="B48" s="18"/>
      <c r="C48" s="65" t="s">
        <v>54</v>
      </c>
      <c r="D48" s="66"/>
      <c r="E48" s="66"/>
      <c r="F48" s="66"/>
      <c r="G48" s="66"/>
      <c r="H48" s="66"/>
      <c r="I48" s="66"/>
      <c r="J48" s="66"/>
      <c r="K48" s="66"/>
      <c r="L48" s="67"/>
    </row>
    <row r="49" spans="2:12" ht="20.25" customHeight="1">
      <c r="C49" s="2"/>
      <c r="E49" s="59"/>
      <c r="F49" s="37" t="s">
        <v>85</v>
      </c>
      <c r="G49" s="38" t="s">
        <v>9</v>
      </c>
      <c r="H49" s="58">
        <v>0.2</v>
      </c>
      <c r="I49" s="69">
        <f>'[1]2024'!$AM$52</f>
        <v>3.05</v>
      </c>
      <c r="J49" s="69">
        <f>'[1]2024'!$BK$52</f>
        <v>2.2874999999999996</v>
      </c>
      <c r="K49" s="43"/>
      <c r="L49" s="42">
        <f t="shared" ref="L49:L67" si="4">J49*K49</f>
        <v>0</v>
      </c>
    </row>
    <row r="50" spans="2:12" ht="20.25" customHeight="1">
      <c r="C50" s="2"/>
      <c r="E50" s="11"/>
      <c r="F50" s="37" t="s">
        <v>86</v>
      </c>
      <c r="G50" s="38" t="s">
        <v>83</v>
      </c>
      <c r="H50" s="56">
        <v>5.5E-2</v>
      </c>
      <c r="I50" s="69">
        <f>'[1]2024'!$AM$49</f>
        <v>10.9</v>
      </c>
      <c r="J50" s="69">
        <f>'[1]2024'!$BK$49</f>
        <v>8.1750000000000007</v>
      </c>
      <c r="K50" s="43"/>
      <c r="L50" s="42">
        <f t="shared" si="4"/>
        <v>0</v>
      </c>
    </row>
    <row r="51" spans="2:12" ht="20.25" customHeight="1">
      <c r="C51" s="2"/>
      <c r="E51" s="11"/>
      <c r="F51" s="37" t="s">
        <v>84</v>
      </c>
      <c r="G51" s="38" t="s">
        <v>0</v>
      </c>
      <c r="H51" s="57">
        <v>0.2</v>
      </c>
      <c r="I51" s="69">
        <f>'[1]2024'!$AM$56</f>
        <v>8.1</v>
      </c>
      <c r="J51" s="69">
        <f>'[1]2024'!$BK$56</f>
        <v>6.0749999999999993</v>
      </c>
      <c r="K51" s="43"/>
      <c r="L51" s="42">
        <f t="shared" si="4"/>
        <v>0</v>
      </c>
    </row>
    <row r="52" spans="2:12" ht="20.25" customHeight="1">
      <c r="C52" s="2"/>
      <c r="E52" s="11"/>
      <c r="F52" s="37" t="s">
        <v>87</v>
      </c>
      <c r="G52" s="38" t="s">
        <v>26</v>
      </c>
      <c r="H52" s="57">
        <v>0.2</v>
      </c>
      <c r="I52" s="69">
        <f>'[1]2024'!$AM$51</f>
        <v>15.9</v>
      </c>
      <c r="J52" s="69">
        <f>'[1]2024'!$BK$51</f>
        <v>11.925000000000001</v>
      </c>
      <c r="K52" s="43"/>
      <c r="L52" s="42">
        <f t="shared" si="4"/>
        <v>0</v>
      </c>
    </row>
    <row r="53" spans="2:12" ht="20.25" customHeight="1">
      <c r="C53" s="6"/>
      <c r="D53" s="3"/>
      <c r="E53" s="3"/>
      <c r="F53" s="37" t="s">
        <v>88</v>
      </c>
      <c r="G53" s="38" t="s">
        <v>39</v>
      </c>
      <c r="H53" s="56">
        <v>5.5E-2</v>
      </c>
      <c r="I53" s="69">
        <f>'[1]2024'!$AM$78</f>
        <v>15.9</v>
      </c>
      <c r="J53" s="69">
        <f>'[1]2024'!$BK$78</f>
        <v>11.925000000000001</v>
      </c>
      <c r="K53" s="44"/>
      <c r="L53" s="42">
        <f t="shared" si="4"/>
        <v>0</v>
      </c>
    </row>
    <row r="54" spans="2:12" ht="20.25" customHeight="1">
      <c r="C54" s="6"/>
      <c r="D54" s="3"/>
      <c r="E54" s="3"/>
      <c r="F54" s="37" t="s">
        <v>89</v>
      </c>
      <c r="G54" s="38" t="s">
        <v>36</v>
      </c>
      <c r="H54" s="56">
        <v>5.5E-2</v>
      </c>
      <c r="I54" s="69">
        <f>'[1]2024'!$AM$59</f>
        <v>12.9</v>
      </c>
      <c r="J54" s="69">
        <f>'[1]2024'!$BK$59</f>
        <v>9.6750000000000007</v>
      </c>
      <c r="K54" s="43"/>
      <c r="L54" s="42">
        <f t="shared" si="4"/>
        <v>0</v>
      </c>
    </row>
    <row r="55" spans="2:12" ht="20.25" customHeight="1">
      <c r="C55" s="6"/>
      <c r="D55" s="3"/>
      <c r="E55" s="3"/>
      <c r="F55" s="37" t="s">
        <v>90</v>
      </c>
      <c r="G55" s="38" t="s">
        <v>21</v>
      </c>
      <c r="H55" s="57">
        <v>0.2</v>
      </c>
      <c r="I55" s="69">
        <f>'[1]2024'!$AM$72</f>
        <v>3.5</v>
      </c>
      <c r="J55" s="69">
        <f>'[1]2024'!$BK$72</f>
        <v>2.625</v>
      </c>
      <c r="K55" s="43"/>
      <c r="L55" s="42">
        <f t="shared" si="4"/>
        <v>0</v>
      </c>
    </row>
    <row r="56" spans="2:12" ht="20.25" customHeight="1">
      <c r="C56" s="6"/>
      <c r="D56" s="3"/>
      <c r="E56" s="3"/>
      <c r="F56" s="37" t="s">
        <v>91</v>
      </c>
      <c r="G56" s="38" t="s">
        <v>21</v>
      </c>
      <c r="H56" s="57">
        <v>0.2</v>
      </c>
      <c r="I56" s="69">
        <f>'[1]2024'!$AM$72</f>
        <v>3.5</v>
      </c>
      <c r="J56" s="69">
        <f>'[1]2024'!$BK$72</f>
        <v>2.625</v>
      </c>
      <c r="K56" s="43"/>
      <c r="L56" s="42">
        <f t="shared" si="4"/>
        <v>0</v>
      </c>
    </row>
    <row r="57" spans="2:12" ht="20.25" customHeight="1">
      <c r="C57" s="6"/>
      <c r="D57" s="3"/>
      <c r="E57" s="3"/>
      <c r="F57" s="37" t="s">
        <v>92</v>
      </c>
      <c r="G57" s="38" t="s">
        <v>21</v>
      </c>
      <c r="H57" s="57">
        <v>0.2</v>
      </c>
      <c r="I57" s="69">
        <f>'[1]2024'!$AM$72</f>
        <v>3.5</v>
      </c>
      <c r="J57" s="69">
        <f>'[1]2024'!$BK$72</f>
        <v>2.625</v>
      </c>
      <c r="K57" s="43"/>
      <c r="L57" s="42">
        <f t="shared" si="4"/>
        <v>0</v>
      </c>
    </row>
    <row r="58" spans="2:12" ht="20.25" customHeight="1">
      <c r="C58" s="6"/>
      <c r="E58" s="2"/>
      <c r="F58" s="36" t="s">
        <v>93</v>
      </c>
      <c r="G58" s="38" t="s">
        <v>95</v>
      </c>
      <c r="H58" s="56">
        <v>5.5E-2</v>
      </c>
      <c r="I58" s="69">
        <f>'[1]2024'!$AM$76</f>
        <v>2</v>
      </c>
      <c r="J58" s="69">
        <f>'[1]2024'!$BK$76</f>
        <v>1.5</v>
      </c>
      <c r="K58" s="43"/>
      <c r="L58" s="42">
        <f t="shared" si="4"/>
        <v>0</v>
      </c>
    </row>
    <row r="59" spans="2:12" ht="20.25" customHeight="1">
      <c r="C59" s="6"/>
      <c r="E59" s="4"/>
      <c r="F59" s="36" t="s">
        <v>94</v>
      </c>
      <c r="G59" s="38" t="s">
        <v>95</v>
      </c>
      <c r="H59" s="57">
        <v>0.2</v>
      </c>
      <c r="I59" s="69">
        <f>'[1]2024'!$AM$77</f>
        <v>2</v>
      </c>
      <c r="J59" s="69">
        <f>'[1]2024'!$BK$77</f>
        <v>1.5</v>
      </c>
      <c r="K59" s="43"/>
      <c r="L59" s="42">
        <f t="shared" si="4"/>
        <v>0</v>
      </c>
    </row>
    <row r="60" spans="2:12" ht="19.5" customHeight="1">
      <c r="B60" s="18"/>
      <c r="C60" s="65" t="s">
        <v>104</v>
      </c>
      <c r="D60" s="66"/>
      <c r="E60" s="66"/>
      <c r="F60" s="66"/>
      <c r="G60" s="66"/>
      <c r="H60" s="66"/>
      <c r="I60" s="66"/>
      <c r="J60" s="66"/>
      <c r="K60" s="66"/>
      <c r="L60" s="67"/>
    </row>
    <row r="61" spans="2:12" ht="20.25" customHeight="1">
      <c r="C61" s="6"/>
      <c r="D61" s="3"/>
      <c r="E61" s="3"/>
      <c r="F61" s="37" t="s">
        <v>96</v>
      </c>
      <c r="G61" s="38" t="s">
        <v>38</v>
      </c>
      <c r="H61" s="56">
        <v>5.5E-2</v>
      </c>
      <c r="I61" s="69">
        <f>'[1]2024'!$AM$62</f>
        <v>12.9</v>
      </c>
      <c r="J61" s="69">
        <f>'[1]2024'!$BK$62</f>
        <v>9.6750000000000007</v>
      </c>
      <c r="K61" s="44"/>
      <c r="L61" s="42">
        <f t="shared" ref="L61:L66" si="5">J61*K61</f>
        <v>0</v>
      </c>
    </row>
    <row r="62" spans="2:12" ht="20.25" customHeight="1">
      <c r="C62" s="6"/>
      <c r="D62" s="3"/>
      <c r="E62" s="3"/>
      <c r="F62" s="37" t="s">
        <v>97</v>
      </c>
      <c r="G62" s="38" t="s">
        <v>36</v>
      </c>
      <c r="H62" s="56">
        <v>5.5E-2</v>
      </c>
      <c r="I62" s="69">
        <f>'[1]2024'!$AM$66</f>
        <v>12.9</v>
      </c>
      <c r="J62" s="69">
        <f>'[1]2024'!$BK$66</f>
        <v>9.6750000000000007</v>
      </c>
      <c r="K62" s="44"/>
      <c r="L62" s="42">
        <f t="shared" si="5"/>
        <v>0</v>
      </c>
    </row>
    <row r="63" spans="2:12" ht="20.25" customHeight="1">
      <c r="C63" s="6"/>
      <c r="D63" s="3"/>
      <c r="E63" s="3"/>
      <c r="F63" s="37" t="s">
        <v>98</v>
      </c>
      <c r="G63" s="38" t="s">
        <v>37</v>
      </c>
      <c r="H63" s="56">
        <v>5.5E-2</v>
      </c>
      <c r="I63" s="69">
        <f>'[1]2024'!$AM$64</f>
        <v>12.9</v>
      </c>
      <c r="J63" s="69">
        <f>'[1]2024'!$BK$64</f>
        <v>9.6750000000000007</v>
      </c>
      <c r="K63" s="44"/>
      <c r="L63" s="42">
        <f t="shared" si="5"/>
        <v>0</v>
      </c>
    </row>
    <row r="64" spans="2:12" ht="20.25" customHeight="1">
      <c r="C64" s="6"/>
      <c r="D64" s="3"/>
      <c r="E64" s="3"/>
      <c r="F64" s="37" t="s">
        <v>99</v>
      </c>
      <c r="G64" s="38" t="s">
        <v>100</v>
      </c>
      <c r="H64" s="57">
        <v>0.2</v>
      </c>
      <c r="I64" s="69">
        <f>'[1]2024'!$AM$70</f>
        <v>12.9</v>
      </c>
      <c r="J64" s="69">
        <f>'[1]2024'!$BK$70</f>
        <v>9.6750000000000007</v>
      </c>
      <c r="K64" s="44"/>
      <c r="L64" s="42">
        <f t="shared" si="5"/>
        <v>0</v>
      </c>
    </row>
    <row r="65" spans="3:12" ht="20.25" customHeight="1">
      <c r="C65" s="6"/>
      <c r="D65" s="3"/>
      <c r="E65" s="3"/>
      <c r="F65" s="37" t="s">
        <v>101</v>
      </c>
      <c r="G65" s="38" t="s">
        <v>78</v>
      </c>
      <c r="H65" s="57">
        <v>0.2</v>
      </c>
      <c r="I65" s="69">
        <f>'[1]2024'!$AM$67</f>
        <v>12.9</v>
      </c>
      <c r="J65" s="69">
        <f>'[1]2024'!$BK$67</f>
        <v>9.6750000000000007</v>
      </c>
      <c r="K65" s="44"/>
      <c r="L65" s="42">
        <f t="shared" si="5"/>
        <v>0</v>
      </c>
    </row>
    <row r="66" spans="3:12" ht="20.25" customHeight="1">
      <c r="C66" s="6"/>
      <c r="D66" s="3"/>
      <c r="E66" s="3"/>
      <c r="F66" s="37" t="s">
        <v>102</v>
      </c>
      <c r="G66" s="38" t="s">
        <v>103</v>
      </c>
      <c r="H66" s="56">
        <v>5.5E-2</v>
      </c>
      <c r="I66" s="69">
        <f>'[1]2024'!$AM$71</f>
        <v>12.9</v>
      </c>
      <c r="J66" s="69">
        <f>'[1]2024'!$BK$71</f>
        <v>9.6750000000000007</v>
      </c>
      <c r="K66" s="44"/>
      <c r="L66" s="42">
        <f t="shared" si="5"/>
        <v>0</v>
      </c>
    </row>
    <row r="67" spans="3:12" ht="15" customHeight="1">
      <c r="C67" s="213" t="s">
        <v>15</v>
      </c>
      <c r="D67" s="214"/>
      <c r="E67" s="214"/>
      <c r="F67" s="214"/>
      <c r="G67" s="214"/>
      <c r="H67" s="214"/>
      <c r="I67" s="215"/>
      <c r="J67" s="29">
        <v>0.5</v>
      </c>
      <c r="K67" s="46"/>
      <c r="L67" s="42">
        <f t="shared" si="4"/>
        <v>0</v>
      </c>
    </row>
    <row r="68" spans="3:12" ht="15" customHeight="1">
      <c r="C68" s="216" t="s">
        <v>12</v>
      </c>
      <c r="D68" s="216"/>
      <c r="E68" s="216"/>
      <c r="F68" s="216"/>
      <c r="G68" s="216"/>
      <c r="H68" s="25"/>
      <c r="I68" s="25"/>
      <c r="J68" s="26"/>
      <c r="K68" s="71" t="s">
        <v>28</v>
      </c>
      <c r="L68" s="42">
        <f>SUM(L16:L67)</f>
        <v>0</v>
      </c>
    </row>
    <row r="69" spans="3:12" ht="14.25" customHeight="1">
      <c r="C69" s="216" t="s">
        <v>23</v>
      </c>
      <c r="D69" s="216"/>
      <c r="E69" s="216"/>
      <c r="F69" s="216"/>
      <c r="G69" s="216"/>
      <c r="L69" s="24"/>
    </row>
    <row r="70" spans="3:12" ht="14.25" customHeight="1">
      <c r="C70" s="209" t="s">
        <v>17</v>
      </c>
      <c r="D70" s="209"/>
      <c r="E70" s="209"/>
      <c r="F70" s="209"/>
      <c r="G70" s="210" t="s">
        <v>27</v>
      </c>
      <c r="H70" s="210"/>
      <c r="I70" s="210"/>
      <c r="J70" s="210"/>
      <c r="K70" s="210"/>
      <c r="L70" s="210"/>
    </row>
    <row r="71" spans="3:12" ht="14.25" customHeight="1">
      <c r="C71" s="209"/>
      <c r="D71" s="209"/>
      <c r="E71" s="209"/>
      <c r="F71" s="209"/>
      <c r="G71" s="210"/>
      <c r="H71" s="210"/>
      <c r="I71" s="210"/>
      <c r="J71" s="210"/>
      <c r="K71" s="210"/>
      <c r="L71" s="210"/>
    </row>
    <row r="72" spans="3:12" ht="15" customHeight="1">
      <c r="C72" s="209"/>
      <c r="D72" s="209"/>
      <c r="E72" s="209"/>
      <c r="F72" s="209"/>
      <c r="G72" s="210"/>
      <c r="H72" s="210"/>
      <c r="I72" s="210"/>
      <c r="J72" s="210"/>
      <c r="K72" s="210"/>
      <c r="L72" s="210"/>
    </row>
    <row r="73" spans="3:12" ht="15" customHeight="1">
      <c r="C73" s="209"/>
      <c r="D73" s="209"/>
      <c r="E73" s="209"/>
      <c r="F73" s="209"/>
      <c r="G73" s="210"/>
      <c r="H73" s="210"/>
      <c r="I73" s="210"/>
      <c r="J73" s="210"/>
      <c r="K73" s="210"/>
      <c r="L73" s="210"/>
    </row>
    <row r="74" spans="3:12" ht="14.4">
      <c r="F74" s="23"/>
    </row>
  </sheetData>
  <mergeCells count="18">
    <mergeCell ref="C70:F73"/>
    <mergeCell ref="G70:L73"/>
    <mergeCell ref="L13:L14"/>
    <mergeCell ref="E30:E31"/>
    <mergeCell ref="E44:E47"/>
    <mergeCell ref="C67:I67"/>
    <mergeCell ref="C68:G68"/>
    <mergeCell ref="C69:G69"/>
    <mergeCell ref="F4:L4"/>
    <mergeCell ref="C7:D7"/>
    <mergeCell ref="F7:L7"/>
    <mergeCell ref="C8:D13"/>
    <mergeCell ref="G11:I11"/>
    <mergeCell ref="G13:G14"/>
    <mergeCell ref="H13:H14"/>
    <mergeCell ref="I13:I14"/>
    <mergeCell ref="J13:J14"/>
    <mergeCell ref="K13:K14"/>
  </mergeCells>
  <pageMargins left="0.23622047244094491" right="0.23622047244094491" top="0.55118110236220474" bottom="0.55118110236220474" header="0.31496062992125984" footer="0.31496062992125984"/>
  <pageSetup paperSize="9" scale="49" orientation="portrait" r:id="rId1"/>
  <headerFooter>
    <oddHeader>&amp;R&amp;"Calibri"&amp;12&amp;K0000FFC2&amp;1#</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DF02C65FD08F48942FBF5993B3A6DE" ma:contentTypeVersion="3" ma:contentTypeDescription="Crée un document." ma:contentTypeScope="" ma:versionID="72d59f43c86fd81f5270fabac82d7c22">
  <xsd:schema xmlns:xsd="http://www.w3.org/2001/XMLSchema" xmlns:xs="http://www.w3.org/2001/XMLSchema" xmlns:p="http://schemas.microsoft.com/office/2006/metadata/properties" xmlns:ns2="7ea30811-5f68-441e-8226-320d7939feb5" targetNamespace="http://schemas.microsoft.com/office/2006/metadata/properties" ma:root="true" ma:fieldsID="8412f2421071f7fe5a4d6e94e2831783" ns2:_="">
    <xsd:import namespace="7ea30811-5f68-441e-8226-320d7939feb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30811-5f68-441e-8226-320d7939fe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FFDCC6-1974-4B8F-A08B-2F56C8519092}">
  <ds:schemaRefs>
    <ds:schemaRef ds:uri="http://schemas.microsoft.com/office/2006/metadata/properties"/>
    <ds:schemaRef ds:uri="http://purl.org/dc/terms/"/>
    <ds:schemaRef ds:uri="7ea30811-5f68-441e-8226-320d7939feb5"/>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9B45280-6B9D-496A-9A11-CCCBB1E10E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a30811-5f68-441e-8226-320d7939fe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8C414B-D92F-4D63-AF70-13D63EDE9FA4}">
  <ds:schemaRefs>
    <ds:schemaRef ds:uri="http://schemas.microsoft.com/sharepoint/v3/contenttype/forms"/>
  </ds:schemaRefs>
</ds:datastoreItem>
</file>

<file path=docMetadata/LabelInfo.xml><?xml version="1.0" encoding="utf-8"?>
<clbl:labelList xmlns:clbl="http://schemas.microsoft.com/office/2020/mipLabelMetadata">
  <clbl:label id="{6319470f-ea4b-42be-9358-878f0d2a3039}" enabled="1" method="Privileged" siteId="{b2e0bd95-d717-4462-b33e-dcaec4e9c4e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BDC</vt:lpstr>
      <vt:lpstr>BDC lié au doc initial</vt:lpstr>
      <vt:lpstr>'BDC lié au doc initial'!Zone_d_impression</vt:lpstr>
    </vt:vector>
  </TitlesOfParts>
  <Company>Bongrain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Camille BLOCH</dc:creator>
  <cp:lastModifiedBy>Benedetti Anne</cp:lastModifiedBy>
  <cp:lastPrinted>2026-06-01T12:35:54Z</cp:lastPrinted>
  <dcterms:created xsi:type="dcterms:W3CDTF">2016-06-07T13:25:37Z</dcterms:created>
  <dcterms:modified xsi:type="dcterms:W3CDTF">2026-10-12T11:19:38Z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122838</vt:lpwstr>
  </property>
  <property fmtid="{D5CDD505-2E9C-101B-9397-08002B2CF9AE}" pid="3" name="NXPowerLiteSettings">
    <vt:lpwstr>C74006B004C800</vt:lpwstr>
  </property>
  <property fmtid="{D5CDD505-2E9C-101B-9397-08002B2CF9AE}" pid="4" name="NXPowerLiteVersion">
    <vt:lpwstr>S6.2.11</vt:lpwstr>
  </property>
  <property fmtid="{D5CDD505-2E9C-101B-9397-08002B2CF9AE}" pid="5" name="NXTAG2">
    <vt:lpwstr>00080088040000000000010262b10207c74006b004c800</vt:lpwstr>
  </property>
  <property fmtid="{D5CDD505-2E9C-101B-9397-08002B2CF9AE}" pid="6" name="MSIP_Label_a9be80aa-1d81-4f9b-a725-00b7929cdbde_Enabled">
    <vt:lpwstr>true</vt:lpwstr>
  </property>
  <property fmtid="{D5CDD505-2E9C-101B-9397-08002B2CF9AE}" pid="7" name="MSIP_Label_a9be80aa-1d81-4f9b-a725-00b7929cdbde_SetDate">
    <vt:lpwstr>2023-05-25T21:36:48Z</vt:lpwstr>
  </property>
  <property fmtid="{D5CDD505-2E9C-101B-9397-08002B2CF9AE}" pid="8" name="MSIP_Label_a9be80aa-1d81-4f9b-a725-00b7929cdbde_Method">
    <vt:lpwstr>Standard</vt:lpwstr>
  </property>
  <property fmtid="{D5CDD505-2E9C-101B-9397-08002B2CF9AE}" pid="9" name="MSIP_Label_a9be80aa-1d81-4f9b-a725-00b7929cdbde_Name">
    <vt:lpwstr>a9be80aa-1d81-4f9b-a725-00b7929cdbde</vt:lpwstr>
  </property>
  <property fmtid="{D5CDD505-2E9C-101B-9397-08002B2CF9AE}" pid="10" name="MSIP_Label_a9be80aa-1d81-4f9b-a725-00b7929cdbde_SiteId">
    <vt:lpwstr>b2e0bd95-d717-4462-b33e-dcaec4e9c4ec</vt:lpwstr>
  </property>
  <property fmtid="{D5CDD505-2E9C-101B-9397-08002B2CF9AE}" pid="11" name="MSIP_Label_a9be80aa-1d81-4f9b-a725-00b7929cdbde_ActionId">
    <vt:lpwstr>2777f24e-7e7f-4944-9b53-24fbf97bf252</vt:lpwstr>
  </property>
  <property fmtid="{D5CDD505-2E9C-101B-9397-08002B2CF9AE}" pid="12" name="MSIP_Label_a9be80aa-1d81-4f9b-a725-00b7929cdbde_ContentBits">
    <vt:lpwstr>1</vt:lpwstr>
  </property>
  <property fmtid="{D5CDD505-2E9C-101B-9397-08002B2CF9AE}" pid="13" name="ContentTypeId">
    <vt:lpwstr>0x010100F8DF02C65FD08F48942FBF5993B3A6DE</vt:lpwstr>
  </property>
</Properties>
</file>